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564CA151-5A5B-428A-3C10-775976492406}"/>
  <workbookPr codeName="ThisWorkbook"/>
  <mc:AlternateContent xmlns:mc="http://schemas.openxmlformats.org/markup-compatibility/2006">
    <mc:Choice Requires="x15">
      <x15ac:absPath xmlns:x15ac="http://schemas.microsoft.com/office/spreadsheetml/2010/11/ac" url="C:\Users\CRassart\Desktop\Directors' HB\French version\Appendices\"/>
    </mc:Choice>
  </mc:AlternateContent>
  <xr:revisionPtr revIDLastSave="0" documentId="13_ncr:1_{A14AF621-ECD7-4914-80DB-C78A41318B40}" xr6:coauthVersionLast="45" xr6:coauthVersionMax="45" xr10:uidLastSave="{00000000-0000-0000-0000-000000000000}"/>
  <bookViews>
    <workbookView xWindow="-108" yWindow="-108" windowWidth="23256" windowHeight="12576" xr2:uid="{00000000-000D-0000-FFFF-FFFF00000000}"/>
  </bookViews>
  <sheets>
    <sheet name="Planification" sheetId="1" r:id="rId1"/>
    <sheet name="Agenda" sheetId="2" state="hidden" r:id="rId2"/>
  </sheets>
  <definedNames>
    <definedName name="_xlnm._FilterDatabase" localSheetId="1" hidden="1">Agenda!$I$7:$I$72</definedName>
    <definedName name="_sheets">#REF!</definedName>
    <definedName name="_steps">#REF!</definedName>
    <definedName name="_words">#REF!</definedName>
    <definedName name="_xlnm.Print_Area" localSheetId="1">Agenda!$B$4:$F$72</definedName>
    <definedName name="_xlnm.Print_Area" localSheetId="0">Planification!$B$3:$F$76</definedName>
    <definedName name="_xlnm.Print_Titles" localSheetId="1">Agenda!$7:$7</definedName>
    <definedName name="_xlnm.Print_Titles" localSheetId="0">Planification!$3:$5</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2" i="2" l="1"/>
  <c r="I71" i="2"/>
  <c r="I70" i="2"/>
  <c r="I69" i="2"/>
  <c r="I68" i="2"/>
  <c r="I67" i="2" s="1"/>
  <c r="I66" i="2"/>
  <c r="I65" i="2"/>
  <c r="I64" i="2"/>
  <c r="I63" i="2"/>
  <c r="I61" i="2"/>
  <c r="I60" i="2"/>
  <c r="I59" i="2"/>
  <c r="I58" i="2"/>
  <c r="I57" i="2"/>
  <c r="I56" i="2"/>
  <c r="I54" i="2"/>
  <c r="I53" i="2"/>
  <c r="I52" i="2"/>
  <c r="I51" i="2"/>
  <c r="I50" i="2"/>
  <c r="I49" i="2"/>
  <c r="I48" i="2"/>
  <c r="I47" i="2"/>
  <c r="I45" i="2"/>
  <c r="I44" i="2"/>
  <c r="I43" i="2"/>
  <c r="I42" i="2"/>
  <c r="I41" i="2"/>
  <c r="I40" i="2"/>
  <c r="I39" i="2"/>
  <c r="I38" i="2"/>
  <c r="I37" i="2"/>
  <c r="I36" i="2"/>
  <c r="I35" i="2"/>
  <c r="I34" i="2"/>
  <c r="I33" i="2"/>
  <c r="I32" i="2"/>
  <c r="I31" i="2"/>
  <c r="I30" i="2"/>
  <c r="I29" i="2"/>
  <c r="I28" i="2"/>
  <c r="I27" i="2"/>
  <c r="I25" i="2"/>
  <c r="I24" i="2"/>
  <c r="I23" i="2"/>
  <c r="I22" i="2"/>
  <c r="I21" i="2"/>
  <c r="I20" i="2"/>
  <c r="I19" i="2"/>
  <c r="I17" i="2"/>
  <c r="I16" i="2"/>
  <c r="I15" i="2"/>
  <c r="I14" i="2"/>
  <c r="I13" i="2"/>
  <c r="I12" i="2"/>
  <c r="I11" i="2"/>
  <c r="I10" i="2"/>
  <c r="I9" i="2"/>
  <c r="I55" i="2"/>
  <c r="I46" i="2"/>
  <c r="I26" i="2"/>
  <c r="I62" i="2" l="1"/>
  <c r="I18" i="2"/>
  <c r="I8" i="2"/>
  <c r="C12" i="2" l="1"/>
  <c r="C11" i="2" l="1"/>
  <c r="C10" i="2"/>
  <c r="C72" i="2"/>
  <c r="C9" i="2"/>
  <c r="C71" i="2"/>
  <c r="C70" i="2"/>
  <c r="C69" i="2"/>
  <c r="C68" i="2"/>
  <c r="C66" i="2"/>
  <c r="C65" i="2"/>
  <c r="C64" i="2"/>
  <c r="C63" i="2"/>
  <c r="C61" i="2"/>
  <c r="C60" i="2"/>
  <c r="C59" i="2"/>
  <c r="C58" i="2"/>
  <c r="C57" i="2"/>
  <c r="C56" i="2"/>
  <c r="C54" i="2"/>
  <c r="C53" i="2"/>
  <c r="C52" i="2"/>
  <c r="C51" i="2"/>
  <c r="C50" i="2"/>
  <c r="C49" i="2"/>
  <c r="C48" i="2"/>
  <c r="C47" i="2"/>
  <c r="C45" i="2"/>
  <c r="C44" i="2"/>
  <c r="C43" i="2"/>
  <c r="C42" i="2"/>
  <c r="C41" i="2"/>
  <c r="C40" i="2"/>
  <c r="C39" i="2"/>
  <c r="C38" i="2"/>
  <c r="C37" i="2"/>
  <c r="C36" i="2"/>
  <c r="C35" i="2"/>
  <c r="C34" i="2"/>
  <c r="C33" i="2"/>
  <c r="C32" i="2"/>
  <c r="C31" i="2"/>
  <c r="C30" i="2"/>
  <c r="C29" i="2"/>
  <c r="C28" i="2"/>
  <c r="C27" i="2"/>
  <c r="C25" i="2"/>
  <c r="C24" i="2"/>
  <c r="C23" i="2"/>
  <c r="C22" i="2"/>
  <c r="C21" i="2"/>
  <c r="C20" i="2"/>
  <c r="C19" i="2"/>
  <c r="C17" i="2"/>
  <c r="C16" i="2"/>
  <c r="C15" i="2"/>
  <c r="C14" i="2"/>
  <c r="C13" i="2"/>
  <c r="B67" i="2" l="1"/>
  <c r="B62" i="2"/>
  <c r="B55" i="2"/>
  <c r="B46" i="2"/>
  <c r="B26" i="2"/>
  <c r="B18" i="2"/>
  <c r="B8" i="2"/>
</calcChain>
</file>

<file path=xl/sharedStrings.xml><?xml version="1.0" encoding="utf-8"?>
<sst xmlns="http://schemas.openxmlformats.org/spreadsheetml/2006/main" count="195" uniqueCount="95">
  <si>
    <t>Passer en revue les analyses des questions relevant de la présentation de l’information et les jugements effectués par la direction dans le cadre de la préparation des états financiers, y compris les analyses de l’incidence de l’application de méthodes non conformes aux PCGR sur les états financiers.</t>
  </si>
  <si>
    <t>Ordre du jour</t>
  </si>
  <si>
    <t xml:space="preserve">Chaque réunion du conseil </t>
  </si>
  <si>
    <t xml:space="preserve">Chaque réunion du comité d’audit </t>
  </si>
  <si>
    <t xml:space="preserve">Faire régulièrement rapport au conseil d’administration sur les travaux menés dans le cadre de ses fonctions et responsabilités. </t>
  </si>
  <si>
    <t xml:space="preserve">Mesure à prendre </t>
  </si>
  <si>
    <t>Examiner le rapport sur les contrôles internes.</t>
  </si>
  <si>
    <t>Réunion du comité d’audit</t>
  </si>
  <si>
    <t>Présentateur</t>
  </si>
  <si>
    <t>Durée</t>
  </si>
  <si>
    <t>•</t>
  </si>
  <si>
    <t>[Insérer la date]</t>
  </si>
  <si>
    <t xml:space="preserve"> •</t>
  </si>
  <si>
    <t>Non</t>
  </si>
  <si>
    <t>S’assurer que les membres du comité d’audit se conforment aux règles d’indépendance</t>
  </si>
  <si>
    <t>Fourni par l’auditeur indépendant</t>
  </si>
  <si>
    <t xml:space="preserve">Au besoin, avoir recours à des conseillers externes (en droit, en comptabilité, etc.) et trouver les fonds nécessaires à leur rémunération.  </t>
  </si>
  <si>
    <t>Évaluer, de concert avec la direction, la fonction finance de la société, y compris son budget, son organisation et la qualité de son personnel.</t>
  </si>
  <si>
    <t xml:space="preserve">Discuter des communiqués de presse présentant les résultats, y compris la nature et la présentation des informations, en accordant une attention particulière à toute information pro forma ou toute information ajustée non conforme aux PCGR. Cette discussion ne doit pas nécessairement être approfondie.  </t>
  </si>
  <si>
    <t>Examiner les rapports internes préparés périodiquement par la fonction d’audit interne à l’intention de la direction ainsi que les réponses de celle-ci.</t>
  </si>
  <si>
    <t xml:space="preserve">Nommer l’auditeur indépendant. </t>
  </si>
  <si>
    <t xml:space="preserve">Engager et rémunérer l’auditeur indépendant, et assurer le suivi de ses travaux qui serviront dans le cadre de la préparation ou de la publication du rapport d’audit et d’autres travaux connexes. </t>
  </si>
  <si>
    <t>Évaluer les compétences et le travail de l’auditeur indépendant, y compris ceux de l’associé responsable de la mission. S’assurer que les associés respectent les exigences de rotation applicables.</t>
  </si>
  <si>
    <t>Conformément à la ligne directrice (au besoin)</t>
  </si>
  <si>
    <t xml:space="preserve">Déterminer l’indépendance de l’auditeur, notamment en s’entretenant avec lui au sujet de l’existence de toute relation ou tout service déclaré qui pourrait porter préjudice à son indépendance, à son objectivité ou à l’exercice de son esprit critique, et prendre les mesures appropriées pour s’assurer de son indépendance.  </t>
  </si>
  <si>
    <t xml:space="preserve">Comprendre l’étendue de la revue du contrôle interne à l’égard de l’information financière effectuée par l’auditeur indépendant. </t>
  </si>
  <si>
    <t>Autres communications écrites importantes entre l’auditeur indépendant et la direction, y compris la lettre de la direction et le tableau des écarts non ajustés.</t>
  </si>
  <si>
    <t xml:space="preserve">Se réunir périodiquement avec l’auditeur indépendant pour discuter à huis clos de toute question pertinente. </t>
  </si>
  <si>
    <t xml:space="preserve">Obtenir et examiner le rapport de l’auditeur indépendant décrivant : </t>
  </si>
  <si>
    <t>toutes les relations existantes entre l’auditeur indépendant et la société.</t>
  </si>
  <si>
    <t>Se réunir avec les représentants du comité responsable de la présentation de l’information afin de discuter des anomalies relevées (le cas échéant) dans le cadre du processus d’attestation de la direction.</t>
  </si>
  <si>
    <t>En consultant l’auditeur indépendant et la fonction d’audit interne, évaluer l’intégrité des processus d’information financière interne et externe de la société ainsi que sa structure de contrôle interne, y compris les contrôles et les procédures à l’égard de la présentation de l’information ainsi que le contrôle interne à l’égard de l’information financière.</t>
  </si>
  <si>
    <t>Avec la direction, discuter des questions importantes relatives aux principes comptables et à la présentation des états financiers, notamment de tout changement important qui a trait au choix et à l’application de principes comptables par la société, ainsi que des questions importantes relatives au caractère approprié des contrôles internes de celle-ci et toute mesure d’audit particulière prise en réponse aux déficiences importantes des contrôles.</t>
  </si>
  <si>
    <t>Avec la direction, évaluer l’incidence des initiatives réglementaires et comptables ainsi que des structures hors bilan sur les états financiers de la société.</t>
  </si>
  <si>
    <t>Chaque semestre ou trimestre</t>
  </si>
  <si>
    <t>Examiner le processus de sélection ou de renvoi du chef de l’audit interne et formuler des conseils à ce sujet.</t>
  </si>
  <si>
    <t>Se réunir à huis clos avec le directeur de la fonction d’audit interne pour discuter de toute question importante.</t>
  </si>
  <si>
    <t xml:space="preserve">Avec le chef de l’audit interne, examiner les difficultés importantes, désaccords importants entre sa fonction et la direction et les limitations importantes de l’étendue des travaux de sa fonction. </t>
  </si>
  <si>
    <t>Examiner la charte de la fonction d’audit interne et recommander des changements s’il y a lieu.</t>
  </si>
  <si>
    <t xml:space="preserve">Étudier le code d’éthique de la société ainsi que les systèmes en place pour vérifier s’il est respecté et le faire respecter. Déterminer si ce code est conforme à la réglementation applicable. </t>
  </si>
  <si>
    <t>En consultation avec les conseillers juridiques de la société, vérifier si les textes légaux et réglementaires ont été respectés ainsi que les questions d’ordre réglementaire qui pourraient avoir une incidence significative sur les états financiers de l’organisation.</t>
  </si>
  <si>
    <t>Avec la direction, discuter des expositions aux risques importantes, notamment des expositions aux risques financiers et comptables importantes ainsi que des mesures prises par la direction pour les atténuer.</t>
  </si>
  <si>
    <t xml:space="preserve">Passer en revue la charte du comité d’audit et recommander au conseil d’administration les changements nécessaires, selon les circonstances. </t>
  </si>
  <si>
    <t>Faire les activités de formation continue pertinente.</t>
  </si>
  <si>
    <t>Évaluer le travail du comité d’audit en tenant compte de ses fonctions, ses obligations et ses responsabilités.</t>
  </si>
  <si>
    <t>Passer en revue et approuver toutes les opérations entre parties liées.</t>
  </si>
  <si>
    <t>Étudier les états financiers annuels et trimestriels de la société, y compris les informations présentées dans le rapport de gestion, et en discuter avec la direction et l’auditeur indépendant avant leur publication.</t>
  </si>
  <si>
    <t xml:space="preserve">Déterminer si chacun des membres du comité d’audit est i) indépendant et ii) possède des compétences financières. </t>
  </si>
  <si>
    <t xml:space="preserve">Passer en revue les attestations de la direction à l’égard de l’information fournie dans les documents annuels et intermédiaires. </t>
  </si>
  <si>
    <t>-</t>
  </si>
  <si>
    <t xml:space="preserve">Conformité aux règles déontologiques et textes légaux et gestion des risques </t>
  </si>
  <si>
    <t>S’entretenir avec l’auditeur indépendant des responsabilités, du budget et de la dotation en personnel de la fonction d’audit interne.</t>
  </si>
  <si>
    <t xml:space="preserve">Avec l’auditeur indépendant, la fonction d’audit interne et la direction, évaluer la mesure dans laquelle les pratiques financières ou comptables de l’entité ont changé ou se sont améliorées. </t>
  </si>
  <si>
    <t xml:space="preserve">Outil d’établissement de l’ordre du jour du comité d’audit </t>
  </si>
  <si>
    <t>Fréquence suggérée</t>
  </si>
  <si>
    <t xml:space="preserve">Responsabilités générales </t>
  </si>
  <si>
    <t xml:space="preserve">Examiner les compétences et l’expertise financières de tous les membres du comité d’audit. Évaluer si au moins un membre du comité d’audit détient le statut d’expert et s’assurer de la conformité des membres à la réglementation applicable. </t>
  </si>
  <si>
    <t>Conclure chaque réunion ordinaire du comité d’audit avec une séance à huis clos, sans la présence de la direction.</t>
  </si>
  <si>
    <t>Se réunir périodiquement à huis clos avec les membres de la direction pour discuter des questions importantes.</t>
  </si>
  <si>
    <t>S’occuper de la planification de la relève au sein du comité d’audit.</t>
  </si>
  <si>
    <t>Examen des informations financières et des données liées aux contrôles</t>
  </si>
  <si>
    <t>Examiner d’autres rapports produits par l’auditeur indépendant et présentés par la société à un organisme public ou au grand public.</t>
  </si>
  <si>
    <t xml:space="preserve">Relation avec l’auditeur indépendant </t>
  </si>
  <si>
    <t>Approuver au préalable les services d’audit et autres que d’audit fournis par l’auditeur indépendant.</t>
  </si>
  <si>
    <t xml:space="preserve">Encadrer la résolution de désaccords entre la direction et l’auditeur indépendant, le cas échéant. </t>
  </si>
  <si>
    <t>Méthodes comptables, estimations et jugements importants;</t>
  </si>
  <si>
    <t>Autres traitements de l’information financière dans le contexte des PCGR ayant fait l’objet d’un entretien avec la direction, notamment ce qu’impliquent ces autres informations et traitements ainsi que le traitement privilégié par l’auditeur indépendant;</t>
  </si>
  <si>
    <t xml:space="preserve">Chaque trimestre </t>
  </si>
  <si>
    <t xml:space="preserve">Discuter avec l’auditeur indépendant de toutes les questions devant être discutées, selon les normes d’audit. </t>
  </si>
  <si>
    <t>Passer en revue les lignes directrices en matière de recrutement de personnel de l’auditeur indépendant.</t>
  </si>
  <si>
    <t xml:space="preserve">les procédures de contrôle qualité interne de l’auditeur indépendant; </t>
  </si>
  <si>
    <t>tout problème important soulevé au moment de la dernière revue de contrôle qualité interne ou soulevé lors d’une demande d’informations ou d’une enquête effectuée par des autorités gouvernementales ou professionnelles au cours des cinq dernières années, relativement à un ou à plusieurs audits indépendants effectués par l’auditeur indépendant, et les mesures prises pour régler ce problème;</t>
  </si>
  <si>
    <t>Processus d’information financière et méthodes comptables</t>
  </si>
  <si>
    <t>Évaluer le caractère adéquat des procédures de réception, de conservation et de traitement des plaintes au sujet de la comptabilité, des contrôles comptables internes ou de l’audit, notamment le caractère adéquat des procédures mises en place pour traiter les plaintes confidentielles ou anonymes d’employés de la société.</t>
  </si>
  <si>
    <t xml:space="preserve">Obtenir et passer en revue des rapports ou des plaintes concernant des pratiques douteuses en matière de comptabilité, de contrôles comptables internes ou d’audit. </t>
  </si>
  <si>
    <t>Activités d’audit interne</t>
  </si>
  <si>
    <t>Examiner les activités et la structure organisationnelle de la fonction d’audit interne ainsi que les compétences de son personnel.</t>
  </si>
  <si>
    <t xml:space="preserve">Obtenir et examiner les rapports sur les infractions au code et la manière dont ils ont été signalés et traités. </t>
  </si>
  <si>
    <t>Autres responsabilités</t>
  </si>
  <si>
    <t>Fournir au comité d’audit le rapport qui doit être inclus dans la circulaire de sollicitation de procurations de la société.</t>
  </si>
  <si>
    <t>Mesure à prendre</t>
  </si>
  <si>
    <t>Continuellement</t>
  </si>
  <si>
    <t>Oui</t>
  </si>
  <si>
    <t>Au besoin</t>
  </si>
  <si>
    <t>Chaque trimestre</t>
  </si>
  <si>
    <r>
      <t xml:space="preserve">Avant le dépôt des états financiers périodiques, obtenir le rapport de l’auditeur indépendant comme l’exige la NCA 260, </t>
    </r>
    <r>
      <rPr>
        <i/>
        <sz val="11"/>
        <rFont val="Calibri"/>
        <family val="2"/>
      </rPr>
      <t>Communication avec les responsables de la gouvernance</t>
    </r>
    <r>
      <rPr>
        <sz val="11"/>
        <rFont val="Calibri"/>
        <family val="2"/>
      </rPr>
      <t xml:space="preserve">. Ce rapport comprend : </t>
    </r>
  </si>
  <si>
    <t>Destiné aux comités d’audit, cet outil sert à planifier les activités annuelles ainsi qu’à dresser l’ordre du jour des réunions du comité. Il tient compte des pratiques observées ainsi que des réformes récentes, mais ne se prétend pas exhaustif et ne doit pas être interprété comme des directives professionnelles.</t>
  </si>
  <si>
    <t>Une fois par exercice</t>
  </si>
  <si>
    <t>Deux fois par exercice</t>
  </si>
  <si>
    <t>Une fois par exercice et au besoin</t>
  </si>
  <si>
    <t>Deux fois par exercice ou aussi souvent que nécessaire</t>
  </si>
  <si>
    <t>Discuter, avec l’auditeur indépendant, des difficultés ou des problèmes rencontrés au cours de l’audit ainsi que des mesures prises par la direction à l’égard de ces derniers.</t>
  </si>
  <si>
    <t xml:space="preserve">Discuter des indications données  aux analystes et aux agences de notation au sujet des informations financières et des résultats. Cette discussion ne doit pas nécessairement être approfondie. </t>
  </si>
  <si>
    <t>Filter</t>
  </si>
  <si>
    <t>Ajouter à l’ordre du jour?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</si>
</sst>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_)\ &quot;$&quot;_ ;_ * \(#,##0\)\ &quot;$&quot;_ ;_ * &quot;-&quot;_)\ &quot;$&quot;_ ;_ @_ "/>
    <numFmt numFmtId="165" formatCode="_ * #,##0_)_ ;_ * \(#,##0\)_ ;_ * &quot;-&quot;_)_ ;_ @_ "/>
    <numFmt numFmtId="166" formatCode="_ * #,##0.00_)\ &quot;$&quot;_ ;_ * \(#,##0.00\)\ &quot;$&quot;_ ;_ * &quot;-&quot;??_)\ &quot;$&quot;_ ;_ @_ "/>
    <numFmt numFmtId="167" formatCode="_ * #,##0.00_)_ ;_ * \(#,##0.00\)_ ;_ * &quot;-&quot;??_)_ ;_ @_ "/>
    <numFmt numFmtId="168" formatCode="mmmm\ d"/>
    <numFmt numFmtId="169" formatCode="[$-1009]mmmm\ d\,\ yyyy;@"/>
  </numFmts>
  <fonts count="16" x14ac:knownFonts="1">
    <font>
      <sz val="10"/>
      <name val="Arial"/>
      <family val="2"/>
    </font>
    <font>
      <u/>
      <sz val="10"/>
      <color indexed="12"/>
      <name val="Arial"/>
      <family val="2"/>
    </font>
    <font>
      <sz val="11"/>
      <name val="Calibri"/>
      <family val="2"/>
    </font>
    <font>
      <b/>
      <sz val="11"/>
      <name val="Calibri"/>
      <family val="2"/>
    </font>
    <font>
      <b/>
      <sz val="11"/>
      <color indexed="9"/>
      <name val="Calibri"/>
      <family val="2"/>
    </font>
    <font>
      <sz val="11"/>
      <color indexed="9"/>
      <name val="Calibri"/>
      <family val="2"/>
    </font>
    <font>
      <u/>
      <sz val="11"/>
      <color indexed="48"/>
      <name val="Calibri"/>
      <family val="2"/>
    </font>
    <font>
      <b/>
      <sz val="11"/>
      <color theme="0"/>
      <name val="Calibri"/>
      <family val="2"/>
    </font>
    <font>
      <sz val="11"/>
      <color theme="0"/>
      <name val="Calibri"/>
      <family val="2"/>
    </font>
    <font>
      <b/>
      <sz val="11"/>
      <color indexed="8"/>
      <name val="Calibri"/>
      <family val="2"/>
    </font>
    <font>
      <sz val="11"/>
      <color indexed="8"/>
      <name val="Calibri"/>
      <family val="2"/>
    </font>
    <font>
      <b/>
      <sz val="16"/>
      <name val="Calibri"/>
      <family val="2"/>
    </font>
    <font>
      <b/>
      <sz val="16"/>
      <color theme="1"/>
      <name val="Calibri"/>
      <family val="2"/>
    </font>
    <font>
      <sz val="11"/>
      <color rgb="FF002776"/>
      <name val="Calibri"/>
      <family val="2"/>
    </font>
    <font>
      <sz val="10"/>
      <name val="Arial"/>
      <family val="2"/>
    </font>
    <font>
      <i/>
      <sz val="11"/>
      <name val="Calibr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26890D"/>
        <bgColor indexed="64"/>
      </patternFill>
    </fill>
    <fill>
      <patternFill patternType="solid">
        <fgColor theme="1"/>
        <bgColor indexed="64"/>
      </patternFill>
    </fill>
    <fill>
      <patternFill patternType="solid">
        <fgColor rgb="FF0076A8"/>
        <bgColor indexed="64"/>
      </patternFill>
    </fill>
  </fills>
  <borders count="14">
    <border>
      <left/>
      <right/>
      <top/>
      <bottom/>
      <diagonal/>
    </border>
    <border>
      <left/>
      <right/>
      <top/>
      <bottom style="thin">
        <color rgb="FFD0D0CE"/>
      </bottom>
      <diagonal/>
    </border>
    <border>
      <left/>
      <right/>
      <top style="thin">
        <color rgb="FFD0D0CE"/>
      </top>
      <bottom style="thin">
        <color rgb="FFD0D0CE"/>
      </bottom>
      <diagonal/>
    </border>
    <border>
      <left style="thin">
        <color theme="0"/>
      </left>
      <right/>
      <top/>
      <bottom/>
      <diagonal/>
    </border>
    <border>
      <left style="thin">
        <color theme="0"/>
      </left>
      <right style="thin">
        <color theme="0"/>
      </right>
      <top/>
      <bottom/>
      <diagonal/>
    </border>
    <border>
      <left/>
      <right/>
      <top style="thin">
        <color rgb="FFD0D0CE"/>
      </top>
      <bottom/>
      <diagonal/>
    </border>
    <border>
      <left style="thin">
        <color rgb="FFD0D0CE"/>
      </left>
      <right style="thin">
        <color rgb="FFD0D0CE"/>
      </right>
      <top/>
      <bottom style="thin">
        <color rgb="FFD0D0CE"/>
      </bottom>
      <diagonal/>
    </border>
    <border>
      <left style="thin">
        <color rgb="FFD0D0CE"/>
      </left>
      <right/>
      <top/>
      <bottom style="thin">
        <color rgb="FFD0D0CE"/>
      </bottom>
      <diagonal/>
    </border>
    <border>
      <left style="thin">
        <color rgb="FFD0D0CE"/>
      </left>
      <right style="thin">
        <color rgb="FFD0D0CE"/>
      </right>
      <top style="thin">
        <color rgb="FFD0D0CE"/>
      </top>
      <bottom style="thin">
        <color rgb="FFD0D0CE"/>
      </bottom>
      <diagonal/>
    </border>
    <border>
      <left style="thin">
        <color rgb="FFD0D0CE"/>
      </left>
      <right/>
      <top style="thin">
        <color rgb="FFD0D0CE"/>
      </top>
      <bottom style="thin">
        <color rgb="FFD0D0CE"/>
      </bottom>
      <diagonal/>
    </border>
    <border>
      <left style="thin">
        <color rgb="FFD0D0CE"/>
      </left>
      <right style="thin">
        <color rgb="FFD0D0CE"/>
      </right>
      <top style="thin">
        <color rgb="FFD0D0CE"/>
      </top>
      <bottom/>
      <diagonal/>
    </border>
    <border>
      <left style="thin">
        <color rgb="FFD0D0CE"/>
      </left>
      <right/>
      <top style="thin">
        <color rgb="FFD0D0CE"/>
      </top>
      <bottom/>
      <diagonal/>
    </border>
    <border>
      <left/>
      <right/>
      <top style="thin">
        <color theme="0"/>
      </top>
      <bottom style="thin">
        <color theme="0"/>
      </bottom>
      <diagonal/>
    </border>
    <border>
      <left/>
      <right style="thin">
        <color theme="0"/>
      </right>
      <top/>
      <bottom/>
      <diagonal/>
    </border>
  </borders>
  <cellStyleXfs count="8">
    <xf numFmtId="0" fontId="0" fillId="0" borderId="0"/>
    <xf numFmtId="9" fontId="14" fillId="0" borderId="0" applyFont="0" applyFill="0" applyBorder="0" applyAlignment="0" applyProtection="0"/>
    <xf numFmtId="166" fontId="14" fillId="0" borderId="0" applyFont="0" applyFill="0" applyBorder="0" applyAlignment="0" applyProtection="0"/>
    <xf numFmtId="164" fontId="14" fillId="0" borderId="0" applyFont="0" applyFill="0" applyBorder="0" applyAlignment="0" applyProtection="0"/>
    <xf numFmtId="167" fontId="14" fillId="0" borderId="0" applyFont="0" applyFill="0" applyBorder="0" applyAlignment="0" applyProtection="0"/>
    <xf numFmtId="165" fontId="14" fillId="0" borderId="0" applyFont="0" applyFill="0" applyBorder="0" applyAlignment="0" applyProtection="0"/>
    <xf numFmtId="0" fontId="1" fillId="0" borderId="0" applyNumberFormat="0" applyFill="0" applyBorder="0">
      <protection locked="0"/>
    </xf>
    <xf numFmtId="0" fontId="14" fillId="0" borderId="0"/>
  </cellStyleXfs>
  <cellXfs count="143">
    <xf numFmtId="0" fontId="0" fillId="0" borderId="0" xfId="0"/>
    <xf numFmtId="0" fontId="0" fillId="2" borderId="0" xfId="0" applyFill="1" applyBorder="1"/>
    <xf numFmtId="0" fontId="0" fillId="2" borderId="0" xfId="0" applyFill="1" applyBorder="1" applyAlignment="1">
      <alignment horizontal="left" vertical="center"/>
    </xf>
    <xf numFmtId="0" fontId="0" fillId="2" borderId="0" xfId="0" applyFill="1" applyBorder="1" applyAlignment="1">
      <alignment horizontal="center" vertical="center"/>
    </xf>
    <xf numFmtId="0" fontId="2" fillId="2" borderId="0" xfId="0" applyFont="1" applyFill="1" applyBorder="1"/>
    <xf numFmtId="0" fontId="2" fillId="3" borderId="1" xfId="0" applyFont="1" applyFill="1" applyBorder="1" applyAlignment="1">
      <alignment vertical="center" wrapText="1"/>
    </xf>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horizontal="center" vertical="center"/>
    </xf>
    <xf numFmtId="0" fontId="2" fillId="2" borderId="0" xfId="0" applyFont="1" applyFill="1" applyBorder="1" applyAlignment="1">
      <alignment wrapText="1"/>
    </xf>
    <xf numFmtId="0" fontId="6" fillId="2" borderId="0" xfId="6" applyFont="1" applyFill="1" applyBorder="1" applyAlignment="1" applyProtection="1">
      <alignment horizontal="right" vertical="center"/>
    </xf>
    <xf numFmtId="0" fontId="8" fillId="4" borderId="0" xfId="0" applyFont="1" applyFill="1" applyBorder="1" applyAlignment="1">
      <alignment horizontal="left" vertical="center"/>
    </xf>
    <xf numFmtId="0" fontId="0" fillId="5" borderId="0" xfId="0" applyFill="1" applyBorder="1"/>
    <xf numFmtId="0" fontId="0" fillId="5" borderId="0" xfId="0" applyFill="1" applyBorder="1" applyAlignment="1">
      <alignment horizontal="center" vertical="center"/>
    </xf>
    <xf numFmtId="0" fontId="12" fillId="0" borderId="0" xfId="0" applyFont="1" applyFill="1" applyBorder="1" applyAlignment="1">
      <alignment horizontal="left"/>
    </xf>
    <xf numFmtId="0" fontId="2" fillId="2" borderId="0" xfId="0" applyFont="1" applyFill="1" applyBorder="1" applyAlignment="1">
      <alignment vertical="center"/>
    </xf>
    <xf numFmtId="0" fontId="3" fillId="2" borderId="0" xfId="0" applyFont="1" applyFill="1" applyBorder="1" applyAlignment="1">
      <alignment horizontal="center" vertical="center"/>
    </xf>
    <xf numFmtId="168" fontId="7" fillId="0"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xf>
    <xf numFmtId="168" fontId="7" fillId="4" borderId="3"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0" fillId="0" borderId="0" xfId="0" applyFill="1" applyBorder="1"/>
    <xf numFmtId="0" fontId="2" fillId="0" borderId="0" xfId="0" applyFont="1" applyFill="1" applyBorder="1" applyAlignment="1">
      <alignment horizontal="center" vertical="center"/>
    </xf>
    <xf numFmtId="0" fontId="2" fillId="3" borderId="1" xfId="0" applyFont="1" applyFill="1" applyBorder="1" applyAlignment="1">
      <alignment vertical="center"/>
    </xf>
    <xf numFmtId="0" fontId="2" fillId="3" borderId="2" xfId="0" applyFont="1" applyFill="1" applyBorder="1" applyAlignment="1">
      <alignment vertical="center"/>
    </xf>
    <xf numFmtId="0" fontId="2" fillId="3" borderId="5"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0" borderId="2" xfId="0" applyFont="1" applyFill="1" applyBorder="1" applyAlignment="1">
      <alignment horizontal="left" vertical="center" wrapText="1"/>
    </xf>
    <xf numFmtId="0" fontId="13" fillId="0" borderId="0" xfId="0" applyFont="1" applyFill="1" applyBorder="1" applyAlignment="1">
      <alignment horizontal="left"/>
    </xf>
    <xf numFmtId="0" fontId="2" fillId="5" borderId="0" xfId="0" applyFont="1" applyFill="1" applyBorder="1"/>
    <xf numFmtId="0" fontId="7" fillId="4" borderId="4" xfId="0" applyFont="1" applyFill="1" applyBorder="1" applyAlignment="1">
      <alignment horizontal="center" vertical="center"/>
    </xf>
    <xf numFmtId="0" fontId="7" fillId="4" borderId="3" xfId="0" applyFont="1" applyFill="1" applyBorder="1" applyAlignment="1">
      <alignment horizontal="center" vertical="center"/>
    </xf>
    <xf numFmtId="0" fontId="2" fillId="3" borderId="2" xfId="0" quotePrefix="1" applyFont="1" applyFill="1" applyBorder="1" applyAlignment="1">
      <alignment horizontal="right" vertical="top"/>
    </xf>
    <xf numFmtId="0" fontId="2" fillId="3" borderId="5" xfId="0" quotePrefix="1" applyFont="1" applyFill="1" applyBorder="1" applyAlignment="1">
      <alignment horizontal="right" vertical="top"/>
    </xf>
    <xf numFmtId="0" fontId="2" fillId="2" borderId="0" xfId="0" applyFont="1" applyFill="1" applyBorder="1" applyAlignment="1">
      <alignment wrapText="1"/>
    </xf>
    <xf numFmtId="0" fontId="2" fillId="3" borderId="8"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5" xfId="0" applyFont="1" applyFill="1" applyBorder="1" applyAlignment="1">
      <alignment vertical="center" wrapText="1"/>
    </xf>
    <xf numFmtId="0" fontId="2" fillId="0" borderId="0" xfId="0" applyFont="1" applyFill="1" applyBorder="1"/>
    <xf numFmtId="0" fontId="0" fillId="0" borderId="0" xfId="0" applyFill="1" applyBorder="1" applyAlignment="1">
      <alignment horizontal="center" vertical="center"/>
    </xf>
    <xf numFmtId="0" fontId="2" fillId="0" borderId="0" xfId="0" applyFont="1" applyFill="1" applyBorder="1" applyAlignment="1">
      <alignment vertical="top"/>
    </xf>
    <xf numFmtId="0" fontId="2" fillId="2" borderId="0" xfId="0" applyFont="1" applyFill="1" applyBorder="1" applyAlignment="1">
      <alignment horizontal="center" vertical="top"/>
    </xf>
    <xf numFmtId="0" fontId="2" fillId="2" borderId="1" xfId="0" applyFont="1" applyFill="1" applyBorder="1" applyAlignment="1">
      <alignment horizontal="left" vertical="top"/>
    </xf>
    <xf numFmtId="0" fontId="2" fillId="2" borderId="2" xfId="0" applyFont="1" applyFill="1" applyBorder="1" applyAlignment="1">
      <alignment horizontal="left" vertical="top"/>
    </xf>
    <xf numFmtId="0" fontId="2" fillId="3" borderId="2" xfId="0" applyFont="1" applyFill="1" applyBorder="1" applyAlignment="1">
      <alignment horizontal="left" vertical="top"/>
    </xf>
    <xf numFmtId="0" fontId="2" fillId="3" borderId="5" xfId="0" applyFont="1" applyFill="1" applyBorder="1" applyAlignment="1">
      <alignment horizontal="left" vertical="top"/>
    </xf>
    <xf numFmtId="0" fontId="2" fillId="3" borderId="1" xfId="0" applyFont="1" applyFill="1" applyBorder="1" applyAlignment="1">
      <alignment horizontal="left" vertical="top"/>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2" fillId="2" borderId="5" xfId="0" applyFont="1" applyFill="1" applyBorder="1" applyAlignment="1">
      <alignment horizontal="center" vertical="top"/>
    </xf>
    <xf numFmtId="0" fontId="2" fillId="3" borderId="1" xfId="0" applyFont="1" applyFill="1" applyBorder="1" applyAlignment="1">
      <alignment horizontal="center" vertical="top"/>
    </xf>
    <xf numFmtId="0" fontId="2" fillId="3" borderId="2" xfId="0" applyFont="1" applyFill="1" applyBorder="1" applyAlignment="1">
      <alignment horizontal="center" vertical="top"/>
    </xf>
    <xf numFmtId="0" fontId="2" fillId="3" borderId="5" xfId="0" applyFont="1" applyFill="1" applyBorder="1" applyAlignment="1">
      <alignment horizontal="center" vertical="top"/>
    </xf>
    <xf numFmtId="0" fontId="10" fillId="2" borderId="1" xfId="0" applyFont="1" applyFill="1" applyBorder="1" applyAlignment="1">
      <alignment horizontal="center" vertical="top"/>
    </xf>
    <xf numFmtId="0" fontId="10" fillId="2" borderId="2" xfId="0" applyFont="1" applyFill="1" applyBorder="1" applyAlignment="1">
      <alignment horizontal="center" vertical="top"/>
    </xf>
    <xf numFmtId="0" fontId="10" fillId="2" borderId="5" xfId="0" applyFont="1" applyFill="1" applyBorder="1" applyAlignment="1">
      <alignment horizontal="center" vertical="top"/>
    </xf>
    <xf numFmtId="0" fontId="2" fillId="2" borderId="0" xfId="0" applyFont="1" applyFill="1" applyBorder="1" applyAlignment="1">
      <alignment vertical="top"/>
    </xf>
    <xf numFmtId="0" fontId="0" fillId="5" borderId="0" xfId="0" applyFill="1" applyBorder="1" applyAlignment="1">
      <alignment vertical="top"/>
    </xf>
    <xf numFmtId="0" fontId="0" fillId="0" borderId="0" xfId="0" applyFill="1" applyBorder="1" applyAlignment="1">
      <alignment vertical="top"/>
    </xf>
    <xf numFmtId="0" fontId="0" fillId="2" borderId="0" xfId="0" applyFill="1" applyBorder="1" applyAlignment="1">
      <alignment vertical="top"/>
    </xf>
    <xf numFmtId="0" fontId="2" fillId="0" borderId="0" xfId="0" quotePrefix="1" applyNumberFormat="1" applyFont="1" applyAlignment="1">
      <alignment vertical="top" wrapText="1"/>
    </xf>
    <xf numFmtId="0" fontId="11" fillId="0" borderId="0" xfId="0" applyFont="1" applyFill="1" applyBorder="1" applyAlignment="1">
      <alignment horizontal="left"/>
    </xf>
    <xf numFmtId="0" fontId="2" fillId="2" borderId="0" xfId="0" applyFont="1" applyFill="1" applyBorder="1" applyAlignment="1">
      <alignment vertical="center"/>
    </xf>
    <xf numFmtId="0" fontId="2" fillId="2" borderId="0" xfId="0" applyFont="1" applyFill="1"/>
    <xf numFmtId="0" fontId="2" fillId="0" borderId="0" xfId="0" applyFont="1"/>
    <xf numFmtId="0" fontId="2" fillId="3" borderId="1" xfId="0" applyFont="1" applyFill="1" applyBorder="1" applyAlignment="1">
      <alignment vertical="top" wrapText="1"/>
    </xf>
    <xf numFmtId="0" fontId="2" fillId="3" borderId="7" xfId="0" applyFont="1" applyFill="1" applyBorder="1" applyAlignment="1">
      <alignment horizontal="center" vertical="top"/>
    </xf>
    <xf numFmtId="0" fontId="2" fillId="3" borderId="2" xfId="0" applyFont="1" applyFill="1" applyBorder="1" applyAlignment="1">
      <alignment vertical="top" wrapText="1"/>
    </xf>
    <xf numFmtId="0" fontId="2" fillId="3" borderId="9" xfId="0" applyFont="1" applyFill="1" applyBorder="1" applyAlignment="1">
      <alignment horizontal="center" vertical="top"/>
    </xf>
    <xf numFmtId="0" fontId="10" fillId="2" borderId="1" xfId="0" applyFont="1" applyFill="1" applyBorder="1" applyAlignment="1">
      <alignment vertical="top" wrapText="1"/>
    </xf>
    <xf numFmtId="0" fontId="10" fillId="2" borderId="6" xfId="0" applyFont="1" applyFill="1" applyBorder="1" applyAlignment="1">
      <alignment horizontal="center" vertical="top"/>
    </xf>
    <xf numFmtId="0" fontId="10" fillId="2" borderId="7" xfId="0" applyFont="1" applyFill="1" applyBorder="1" applyAlignment="1">
      <alignment horizontal="center" vertical="top"/>
    </xf>
    <xf numFmtId="18" fontId="10" fillId="2" borderId="7" xfId="0" applyNumberFormat="1" applyFont="1" applyFill="1" applyBorder="1" applyAlignment="1">
      <alignment horizontal="center" vertical="top"/>
    </xf>
    <xf numFmtId="0" fontId="10" fillId="2" borderId="2" xfId="0" applyFont="1" applyFill="1" applyBorder="1" applyAlignment="1">
      <alignment vertical="top" wrapText="1"/>
    </xf>
    <xf numFmtId="0" fontId="10" fillId="2" borderId="8" xfId="0" applyFont="1" applyFill="1" applyBorder="1" applyAlignment="1">
      <alignment horizontal="center" vertical="top"/>
    </xf>
    <xf numFmtId="0" fontId="10" fillId="2" borderId="9" xfId="0" applyFont="1" applyFill="1" applyBorder="1" applyAlignment="1">
      <alignment horizontal="center" vertical="top"/>
    </xf>
    <xf numFmtId="18" fontId="10" fillId="2" borderId="9" xfId="0" applyNumberFormat="1" applyFont="1" applyFill="1" applyBorder="1" applyAlignment="1">
      <alignment horizontal="center" vertical="top"/>
    </xf>
    <xf numFmtId="0" fontId="10" fillId="2" borderId="5" xfId="0" applyFont="1" applyFill="1" applyBorder="1" applyAlignment="1">
      <alignment vertical="top" wrapText="1"/>
    </xf>
    <xf numFmtId="0" fontId="10" fillId="2" borderId="10" xfId="0" applyFont="1" applyFill="1" applyBorder="1" applyAlignment="1">
      <alignment horizontal="center" vertical="top"/>
    </xf>
    <xf numFmtId="0" fontId="10" fillId="2" borderId="11" xfId="0" applyFont="1" applyFill="1" applyBorder="1" applyAlignment="1">
      <alignment horizontal="center" vertical="top"/>
    </xf>
    <xf numFmtId="18" fontId="10" fillId="2" borderId="11" xfId="0" applyNumberFormat="1" applyFont="1" applyFill="1" applyBorder="1" applyAlignment="1">
      <alignment horizontal="center" vertical="top"/>
    </xf>
    <xf numFmtId="0" fontId="2" fillId="3" borderId="6" xfId="0" applyFont="1" applyFill="1" applyBorder="1" applyAlignment="1">
      <alignment horizontal="center" vertical="top"/>
    </xf>
    <xf numFmtId="18" fontId="2" fillId="3" borderId="7" xfId="0" applyNumberFormat="1" applyFont="1" applyFill="1" applyBorder="1" applyAlignment="1">
      <alignment horizontal="center" vertical="top"/>
    </xf>
    <xf numFmtId="0" fontId="2" fillId="3" borderId="8" xfId="0" applyFont="1" applyFill="1" applyBorder="1" applyAlignment="1">
      <alignment horizontal="center" vertical="top"/>
    </xf>
    <xf numFmtId="18" fontId="2" fillId="3" borderId="9" xfId="0" applyNumberFormat="1" applyFont="1" applyFill="1" applyBorder="1" applyAlignment="1">
      <alignment horizontal="center" vertical="top"/>
    </xf>
    <xf numFmtId="0" fontId="2" fillId="3" borderId="5" xfId="0" applyFont="1" applyFill="1" applyBorder="1" applyAlignment="1">
      <alignment vertical="top" wrapText="1"/>
    </xf>
    <xf numFmtId="0" fontId="2" fillId="3" borderId="10" xfId="0" applyFont="1" applyFill="1" applyBorder="1" applyAlignment="1">
      <alignment horizontal="center" vertical="top"/>
    </xf>
    <xf numFmtId="0" fontId="2" fillId="3" borderId="11" xfId="0" applyFont="1" applyFill="1" applyBorder="1" applyAlignment="1">
      <alignment horizontal="center" vertical="top"/>
    </xf>
    <xf numFmtId="18" fontId="2" fillId="3" borderId="11" xfId="0" applyNumberFormat="1" applyFont="1" applyFill="1" applyBorder="1" applyAlignment="1">
      <alignment horizontal="center" vertical="top"/>
    </xf>
    <xf numFmtId="0" fontId="2" fillId="2" borderId="1" xfId="0" applyFont="1" applyFill="1" applyBorder="1" applyAlignment="1">
      <alignment vertical="top" wrapText="1"/>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18" fontId="2" fillId="2" borderId="7" xfId="0" applyNumberFormat="1" applyFont="1" applyFill="1" applyBorder="1" applyAlignment="1">
      <alignment horizontal="center" vertical="top"/>
    </xf>
    <xf numFmtId="0" fontId="2" fillId="2" borderId="2" xfId="0" applyFont="1" applyFill="1" applyBorder="1" applyAlignment="1">
      <alignment vertical="top" wrapText="1"/>
    </xf>
    <xf numFmtId="0" fontId="2" fillId="2" borderId="8" xfId="0" applyFont="1" applyFill="1" applyBorder="1" applyAlignment="1">
      <alignment horizontal="center" vertical="top"/>
    </xf>
    <xf numFmtId="0" fontId="2" fillId="2" borderId="9" xfId="0" applyFont="1" applyFill="1" applyBorder="1" applyAlignment="1">
      <alignment horizontal="center" vertical="top"/>
    </xf>
    <xf numFmtId="18" fontId="2" fillId="2" borderId="9" xfId="0" applyNumberFormat="1" applyFont="1" applyFill="1" applyBorder="1" applyAlignment="1">
      <alignment horizontal="center" vertical="top"/>
    </xf>
    <xf numFmtId="0" fontId="2" fillId="2" borderId="5" xfId="0" applyFont="1" applyFill="1" applyBorder="1" applyAlignment="1">
      <alignment vertical="top" wrapText="1"/>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18" fontId="2" fillId="2" borderId="11" xfId="0" applyNumberFormat="1" applyFont="1" applyFill="1" applyBorder="1" applyAlignment="1">
      <alignment horizontal="center" vertical="top"/>
    </xf>
    <xf numFmtId="0" fontId="2" fillId="3" borderId="2" xfId="0" applyFont="1" applyFill="1" applyBorder="1" applyAlignment="1">
      <alignment horizontal="left" vertical="top" wrapText="1"/>
    </xf>
    <xf numFmtId="0" fontId="2" fillId="3" borderId="5" xfId="0" applyFont="1" applyFill="1" applyBorder="1" applyAlignment="1">
      <alignment horizontal="left" vertical="top" wrapText="1"/>
    </xf>
    <xf numFmtId="0" fontId="3" fillId="2" borderId="0" xfId="0" applyFont="1" applyFill="1" applyAlignment="1">
      <alignment vertical="center"/>
    </xf>
    <xf numFmtId="0" fontId="2" fillId="5" borderId="0" xfId="0" applyFont="1" applyFill="1" applyBorder="1" applyAlignment="1">
      <alignment horizontal="center" vertical="top"/>
    </xf>
    <xf numFmtId="0" fontId="2" fillId="0" borderId="0" xfId="0" applyFont="1" applyFill="1" applyBorder="1" applyAlignment="1">
      <alignment horizontal="center" vertical="top"/>
    </xf>
    <xf numFmtId="0" fontId="2" fillId="2" borderId="0" xfId="0" applyFont="1" applyFill="1" applyAlignment="1">
      <alignment vertical="center"/>
    </xf>
    <xf numFmtId="0" fontId="11" fillId="0" borderId="0" xfId="0" applyFont="1" applyFill="1" applyBorder="1" applyAlignment="1">
      <alignment horizontal="left"/>
    </xf>
    <xf numFmtId="0" fontId="2" fillId="3" borderId="2" xfId="0" applyFont="1" applyFill="1" applyBorder="1" applyAlignment="1">
      <alignment vertical="center" wrapText="1"/>
    </xf>
    <xf numFmtId="0" fontId="2" fillId="3" borderId="5" xfId="0" applyFont="1" applyFill="1" applyBorder="1" applyAlignment="1">
      <alignment vertical="center" wrapText="1"/>
    </xf>
    <xf numFmtId="0" fontId="2" fillId="3" borderId="1" xfId="0" applyFont="1" applyFill="1" applyBorder="1" applyAlignment="1">
      <alignment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vertical="center"/>
    </xf>
    <xf numFmtId="0" fontId="2" fillId="0" borderId="2" xfId="0" applyFont="1" applyFill="1" applyBorder="1" applyAlignment="1">
      <alignment horizontal="left" vertical="center" wrapText="1"/>
    </xf>
    <xf numFmtId="0" fontId="7" fillId="6" borderId="12" xfId="0" applyFont="1" applyFill="1" applyBorder="1" applyAlignment="1">
      <alignment horizontal="left" vertical="center"/>
    </xf>
    <xf numFmtId="0" fontId="2" fillId="3" borderId="9" xfId="0" applyFont="1" applyFill="1" applyBorder="1" applyAlignment="1">
      <alignment horizontal="center" vertical="center"/>
    </xf>
    <xf numFmtId="0" fontId="7" fillId="6" borderId="12" xfId="0" applyFont="1" applyFill="1" applyBorder="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7" fillId="4" borderId="0" xfId="0" applyFont="1" applyFill="1" applyBorder="1" applyAlignment="1">
      <alignment horizontal="left" vertical="center"/>
    </xf>
    <xf numFmtId="0" fontId="8" fillId="4" borderId="0" xfId="0" applyFont="1" applyFill="1" applyBorder="1" applyAlignment="1">
      <alignment horizontal="left" vertical="center"/>
    </xf>
    <xf numFmtId="0" fontId="7" fillId="6" borderId="0" xfId="0" applyFont="1" applyFill="1" applyBorder="1" applyAlignment="1">
      <alignment horizontal="left" vertical="center"/>
    </xf>
    <xf numFmtId="0" fontId="8" fillId="6" borderId="0" xfId="0" applyFont="1" applyFill="1" applyBorder="1" applyAlignment="1">
      <alignment vertical="center"/>
    </xf>
    <xf numFmtId="0" fontId="2" fillId="3" borderId="1" xfId="0" applyFont="1" applyFill="1" applyBorder="1" applyAlignment="1">
      <alignment vertical="center"/>
    </xf>
    <xf numFmtId="0" fontId="4" fillId="6" borderId="12" xfId="0" applyFont="1" applyFill="1" applyBorder="1" applyAlignment="1">
      <alignment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xf>
    <xf numFmtId="0" fontId="4" fillId="6" borderId="12" xfId="0" applyFont="1" applyFill="1" applyBorder="1" applyAlignment="1">
      <alignment horizontal="left" vertical="center"/>
    </xf>
    <xf numFmtId="0" fontId="4" fillId="6" borderId="0" xfId="0" applyFont="1" applyFill="1" applyBorder="1" applyAlignment="1">
      <alignment horizontal="left" vertical="center"/>
    </xf>
    <xf numFmtId="0" fontId="2" fillId="2" borderId="0" xfId="0" applyFont="1" applyFill="1" applyBorder="1" applyAlignment="1">
      <alignment horizontal="left"/>
    </xf>
    <xf numFmtId="0" fontId="9" fillId="2" borderId="0" xfId="0" applyFont="1" applyFill="1" applyBorder="1" applyAlignment="1">
      <alignment horizontal="left"/>
    </xf>
    <xf numFmtId="169" fontId="9" fillId="2" borderId="0" xfId="0" applyNumberFormat="1" applyFont="1" applyFill="1" applyBorder="1" applyAlignment="1">
      <alignment horizontal="left"/>
    </xf>
    <xf numFmtId="0" fontId="7" fillId="4" borderId="13" xfId="0" applyFont="1" applyFill="1" applyBorder="1" applyAlignment="1">
      <alignment horizontal="left" vertical="center"/>
    </xf>
    <xf numFmtId="0" fontId="8" fillId="4" borderId="4" xfId="0" applyFont="1" applyFill="1" applyBorder="1" applyAlignment="1">
      <alignment horizontal="left" vertical="center"/>
    </xf>
    <xf numFmtId="0" fontId="0" fillId="0" borderId="0" xfId="0"/>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en hypertexte" xfId="6" xr:uid="{00000000-0005-0000-0000-000004000000}"/>
    <cellStyle name="Normal" xfId="0" builtinId="0"/>
    <cellStyle name="Normal 2" xfId="7" xr:uid="{00000000-0005-0000-0000-000006000000}"/>
    <cellStyle name="Percent" xfId="1"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5E5CC"/>
      <rgbColor rgb="00808080"/>
      <rgbColor rgb="00667DD1"/>
      <rgbColor rgb="009773AE"/>
      <rgbColor rgb="00577D3D"/>
      <rgbColor rgb="00549CB5"/>
      <rgbColor rgb="00A13D3A"/>
      <rgbColor rgb="00596E6E"/>
      <rgbColor rgb="003342B5"/>
      <rgbColor rgb="00917D4A"/>
      <rgbColor rgb="00000066"/>
      <rgbColor rgb="0099CC00"/>
      <rgbColor rgb="00FFFFFF"/>
      <rgbColor rgb="00003399"/>
      <rgbColor rgb="00667DD1"/>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6633"/>
      <rgbColor rgb="00003366"/>
      <rgbColor rgb="00339966"/>
      <rgbColor rgb="00003300"/>
      <rgbColor rgb="00333300"/>
      <rgbColor rgb="00993300"/>
      <rgbColor rgb="00993366"/>
      <rgbColor rgb="0000006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0</xdr:colOff>
      <xdr:row>24</xdr:row>
      <xdr:rowOff>0</xdr:rowOff>
    </xdr:from>
    <xdr:to>
      <xdr:col>7</xdr:col>
      <xdr:colOff>0</xdr:colOff>
      <xdr:row>24</xdr:row>
      <xdr:rowOff>0</xdr:rowOff>
    </xdr:to>
    <xdr:sp macro="" textlink="">
      <xdr:nvSpPr>
        <xdr:cNvPr id="1032" name="AutoShape 8">
          <a:extLst>
            <a:ext uri="{FF2B5EF4-FFF2-40B4-BE49-F238E27FC236}">
              <a16:creationId xmlns:a16="http://schemas.microsoft.com/office/drawing/2014/main" id="{00000000-0008-0000-0000-000008040000}"/>
            </a:ext>
          </a:extLst>
        </xdr:cNvPr>
        <xdr:cNvSpPr>
          <a:spLocks noChangeArrowheads="1"/>
        </xdr:cNvSpPr>
      </xdr:nvSpPr>
      <xdr:spPr bwMode="auto">
        <a:xfrm>
          <a:off x="13230225" y="10401300"/>
          <a:ext cx="0" cy="0"/>
        </a:xfrm>
        <a:prstGeom prst="bevel">
          <a:avLst>
            <a:gd name="adj" fmla="val 12500"/>
          </a:avLst>
        </a:prstGeom>
        <a:solidFill>
          <a:srgbClr val="FFFFFF"/>
        </a:solidFill>
        <a:ln w="9525">
          <a:solidFill>
            <a:srgbClr val="000000"/>
          </a:solidFill>
          <a:miter lim="800000"/>
        </a:ln>
      </xdr:spPr>
      <xdr:txBody>
        <a:bodyPr/>
        <a:lstStyle/>
        <a:p>
          <a:endParaRPr lang="fr-CA"/>
        </a:p>
      </xdr:txBody>
    </xdr:sp>
    <xdr:clientData/>
  </xdr:twoCellAnchor>
  <xdr:twoCellAnchor>
    <xdr:from>
      <xdr:col>7</xdr:col>
      <xdr:colOff>0</xdr:colOff>
      <xdr:row>62</xdr:row>
      <xdr:rowOff>0</xdr:rowOff>
    </xdr:from>
    <xdr:to>
      <xdr:col>7</xdr:col>
      <xdr:colOff>0</xdr:colOff>
      <xdr:row>62</xdr:row>
      <xdr:rowOff>0</xdr:rowOff>
    </xdr:to>
    <xdr:sp macro="" textlink="">
      <xdr:nvSpPr>
        <xdr:cNvPr id="1060" name="AutoShape 36">
          <a:extLst>
            <a:ext uri="{FF2B5EF4-FFF2-40B4-BE49-F238E27FC236}">
              <a16:creationId xmlns:a16="http://schemas.microsoft.com/office/drawing/2014/main" id="{00000000-0008-0000-0000-000024040000}"/>
            </a:ext>
          </a:extLst>
        </xdr:cNvPr>
        <xdr:cNvSpPr>
          <a:spLocks noChangeArrowheads="1"/>
        </xdr:cNvSpPr>
      </xdr:nvSpPr>
      <xdr:spPr bwMode="auto">
        <a:xfrm>
          <a:off x="13230225" y="24660225"/>
          <a:ext cx="0" cy="0"/>
        </a:xfrm>
        <a:prstGeom prst="bevel">
          <a:avLst>
            <a:gd name="adj" fmla="val 12500"/>
          </a:avLst>
        </a:prstGeom>
        <a:solidFill>
          <a:srgbClr val="FFFFFF"/>
        </a:solidFill>
        <a:ln w="9525">
          <a:solidFill>
            <a:srgbClr val="000000"/>
          </a:solidFill>
          <a:miter lim="800000"/>
        </a:ln>
      </xdr:spPr>
      <xdr:txBody>
        <a:bodyPr/>
        <a:lstStyle/>
        <a:p>
          <a:endParaRPr lang="fr-CA"/>
        </a:p>
      </xdr:txBody>
    </xdr:sp>
    <xdr:clientData/>
  </xdr:twoCellAnchor>
  <xdr:twoCellAnchor>
    <xdr:from>
      <xdr:col>7</xdr:col>
      <xdr:colOff>0</xdr:colOff>
      <xdr:row>60</xdr:row>
      <xdr:rowOff>447675</xdr:rowOff>
    </xdr:from>
    <xdr:to>
      <xdr:col>7</xdr:col>
      <xdr:colOff>0</xdr:colOff>
      <xdr:row>60</xdr:row>
      <xdr:rowOff>695325</xdr:rowOff>
    </xdr:to>
    <xdr:sp macro="" textlink="">
      <xdr:nvSpPr>
        <xdr:cNvPr id="1062" name="AutoShape 38">
          <a:extLst>
            <a:ext uri="{FF2B5EF4-FFF2-40B4-BE49-F238E27FC236}">
              <a16:creationId xmlns:a16="http://schemas.microsoft.com/office/drawing/2014/main" id="{00000000-0008-0000-0000-000026040000}"/>
            </a:ext>
          </a:extLst>
        </xdr:cNvPr>
        <xdr:cNvSpPr>
          <a:spLocks noChangeArrowheads="1"/>
        </xdr:cNvSpPr>
      </xdr:nvSpPr>
      <xdr:spPr bwMode="auto">
        <a:xfrm>
          <a:off x="13230225" y="24279225"/>
          <a:ext cx="0" cy="0"/>
        </a:xfrm>
        <a:prstGeom prst="bevel">
          <a:avLst>
            <a:gd name="adj" fmla="val 12500"/>
          </a:avLst>
        </a:prstGeom>
        <a:solidFill>
          <a:srgbClr val="FFFFFF"/>
        </a:solidFill>
        <a:ln w="9525">
          <a:solidFill>
            <a:srgbClr val="000000"/>
          </a:solidFill>
          <a:miter lim="800000"/>
        </a:ln>
      </xdr:spPr>
      <xdr:txBody>
        <a:bodyPr/>
        <a:lstStyle/>
        <a:p>
          <a:endParaRPr lang="fr-CA"/>
        </a:p>
      </xdr:txBody>
    </xdr:sp>
    <xdr:clientData/>
  </xdr:twoCellAnchor>
  <xdr:twoCellAnchor>
    <xdr:from>
      <xdr:col>7</xdr:col>
      <xdr:colOff>0</xdr:colOff>
      <xdr:row>70</xdr:row>
      <xdr:rowOff>0</xdr:rowOff>
    </xdr:from>
    <xdr:to>
      <xdr:col>7</xdr:col>
      <xdr:colOff>0</xdr:colOff>
      <xdr:row>70</xdr:row>
      <xdr:rowOff>0</xdr:rowOff>
    </xdr:to>
    <xdr:sp macro="" textlink="">
      <xdr:nvSpPr>
        <xdr:cNvPr id="1065" name="AutoShape 41">
          <a:extLst>
            <a:ext uri="{FF2B5EF4-FFF2-40B4-BE49-F238E27FC236}">
              <a16:creationId xmlns:a16="http://schemas.microsoft.com/office/drawing/2014/main" id="{00000000-0008-0000-0000-000029040000}"/>
            </a:ext>
          </a:extLst>
        </xdr:cNvPr>
        <xdr:cNvSpPr>
          <a:spLocks noChangeArrowheads="1"/>
        </xdr:cNvSpPr>
      </xdr:nvSpPr>
      <xdr:spPr bwMode="auto">
        <a:xfrm>
          <a:off x="13230225" y="27765375"/>
          <a:ext cx="0" cy="0"/>
        </a:xfrm>
        <a:prstGeom prst="bevel">
          <a:avLst>
            <a:gd name="adj" fmla="val 12500"/>
          </a:avLst>
        </a:prstGeom>
        <a:solidFill>
          <a:srgbClr val="FFFFFF"/>
        </a:solidFill>
        <a:ln w="9525">
          <a:solidFill>
            <a:srgbClr val="000000"/>
          </a:solidFill>
          <a:miter lim="800000"/>
        </a:ln>
      </xdr:spPr>
      <xdr:txBody>
        <a:bodyPr/>
        <a:lstStyle/>
        <a:p>
          <a:endParaRPr lang="fr-CA"/>
        </a:p>
      </xdr:txBody>
    </xdr:sp>
    <xdr:clientData/>
  </xdr:twoCellAnchor>
  <xdr:twoCellAnchor editAs="oneCell">
    <xdr:from>
      <xdr:col>2</xdr:col>
      <xdr:colOff>4492942</xdr:colOff>
      <xdr:row>0</xdr:row>
      <xdr:rowOff>0</xdr:rowOff>
    </xdr:from>
    <xdr:to>
      <xdr:col>2</xdr:col>
      <xdr:colOff>8013382</xdr:colOff>
      <xdr:row>2</xdr:row>
      <xdr:rowOff>586617</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4892" y="0"/>
          <a:ext cx="3520440" cy="1843917"/>
        </a:xfrm>
        <a:prstGeom prst="rect">
          <a:avLst/>
        </a:prstGeom>
        <a:ln>
          <a:noFill/>
        </a:ln>
      </xdr:spPr>
    </xdr:pic>
    <xdr:clientData/>
  </xdr:twoCellAnchor>
  <xdr:twoCellAnchor editAs="oneCell">
    <xdr:from>
      <xdr:col>2</xdr:col>
      <xdr:colOff>0</xdr:colOff>
      <xdr:row>0</xdr:row>
      <xdr:rowOff>382523</xdr:rowOff>
    </xdr:from>
    <xdr:to>
      <xdr:col>2</xdr:col>
      <xdr:colOff>1568450</xdr:colOff>
      <xdr:row>0</xdr:row>
      <xdr:rowOff>681714</xdr:rowOff>
    </xdr:to>
    <xdr:pic>
      <xdr:nvPicPr>
        <xdr:cNvPr id="43" name="Picture 5">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 y="381000"/>
          <a:ext cx="1571625" cy="295275"/>
        </a:xfrm>
        <a:prstGeom prst="rect">
          <a:avLst/>
        </a:prstGeom>
        <a:ln>
          <a:noFill/>
        </a:ln>
      </xdr:spPr>
    </xdr:pic>
    <xdr:clientData/>
  </xdr:twoCellAnchor>
  <xdr:twoCellAnchor editAs="oneCell">
    <xdr:from>
      <xdr:col>4</xdr:col>
      <xdr:colOff>628650</xdr:colOff>
      <xdr:row>0</xdr:row>
      <xdr:rowOff>247650</xdr:rowOff>
    </xdr:from>
    <xdr:to>
      <xdr:col>5</xdr:col>
      <xdr:colOff>1123950</xdr:colOff>
      <xdr:row>0</xdr:row>
      <xdr:rowOff>808898</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11068050" y="247650"/>
          <a:ext cx="1800225" cy="561248"/>
        </a:xfrm>
        <a:prstGeom prst="rect">
          <a:avLst/>
        </a:prstGeom>
        <a:ln>
          <a:noFill/>
        </a:ln>
      </xdr:spPr>
    </xdr:pic>
    <xdr:clientData/>
  </xdr:twoCellAnchor>
  <mc:AlternateContent xmlns:mc="http://schemas.openxmlformats.org/markup-compatibility/2006">
    <mc:Choice xmlns:a14="http://schemas.microsoft.com/office/drawing/2010/main" Requires="a14">
      <xdr:twoCellAnchor>
        <xdr:from>
          <xdr:col>4</xdr:col>
          <xdr:colOff>121920</xdr:colOff>
          <xdr:row>70</xdr:row>
          <xdr:rowOff>365760</xdr:rowOff>
        </xdr:from>
        <xdr:to>
          <xdr:col>5</xdr:col>
          <xdr:colOff>1181100</xdr:colOff>
          <xdr:row>71</xdr:row>
          <xdr:rowOff>350520</xdr:rowOff>
        </xdr:to>
        <xdr:sp macro="" textlink="">
          <xdr:nvSpPr>
            <xdr:cNvPr id="1027" name="cmdGenerate"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4492942</xdr:colOff>
      <xdr:row>0</xdr:row>
      <xdr:rowOff>0</xdr:rowOff>
    </xdr:from>
    <xdr:to>
      <xdr:col>2</xdr:col>
      <xdr:colOff>8013382</xdr:colOff>
      <xdr:row>2</xdr:row>
      <xdr:rowOff>586617</xdr:rowOff>
    </xdr:to>
    <xdr:pic>
      <xdr:nvPicPr>
        <xdr:cNvPr id="18" name="Picture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4892" y="0"/>
          <a:ext cx="3520440" cy="1843917"/>
        </a:xfrm>
        <a:prstGeom prst="rect">
          <a:avLst/>
        </a:prstGeom>
        <a:ln>
          <a:noFill/>
        </a:ln>
      </xdr:spPr>
    </xdr:pic>
    <xdr:clientData/>
  </xdr:twoCellAnchor>
  <xdr:twoCellAnchor editAs="oneCell">
    <xdr:from>
      <xdr:col>2</xdr:col>
      <xdr:colOff>0</xdr:colOff>
      <xdr:row>0</xdr:row>
      <xdr:rowOff>382523</xdr:rowOff>
    </xdr:from>
    <xdr:to>
      <xdr:col>2</xdr:col>
      <xdr:colOff>1568450</xdr:colOff>
      <xdr:row>0</xdr:row>
      <xdr:rowOff>681714</xdr:rowOff>
    </xdr:to>
    <xdr:pic>
      <xdr:nvPicPr>
        <xdr:cNvPr id="20" name="Picture 5">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 y="381000"/>
          <a:ext cx="1571625" cy="295275"/>
        </a:xfrm>
        <a:prstGeom prst="rect">
          <a:avLst/>
        </a:prstGeom>
        <a:ln>
          <a:noFill/>
        </a:ln>
      </xdr:spPr>
    </xdr:pic>
    <xdr:clientData/>
  </xdr:twoCellAnchor>
  <xdr:twoCellAnchor editAs="oneCell">
    <xdr:from>
      <xdr:col>3</xdr:col>
      <xdr:colOff>1466850</xdr:colOff>
      <xdr:row>0</xdr:row>
      <xdr:rowOff>247650</xdr:rowOff>
    </xdr:from>
    <xdr:to>
      <xdr:col>5</xdr:col>
      <xdr:colOff>1453092</xdr:colOff>
      <xdr:row>0</xdr:row>
      <xdr:rowOff>808898</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11049000" y="247650"/>
          <a:ext cx="1815042" cy="561248"/>
        </a:xfrm>
        <a:prstGeom prst="rect">
          <a:avLst/>
        </a:prstGeom>
        <a:ln>
          <a:noFill/>
        </a:ln>
      </xdr:spPr>
    </xdr:pic>
    <xdr:clientData/>
  </xdr:twoCellAnchor>
  <xdr:twoCellAnchor editAs="oneCell">
    <xdr:from>
      <xdr:col>2</xdr:col>
      <xdr:colOff>0</xdr:colOff>
      <xdr:row>0</xdr:row>
      <xdr:rowOff>382523</xdr:rowOff>
    </xdr:from>
    <xdr:to>
      <xdr:col>2</xdr:col>
      <xdr:colOff>1568450</xdr:colOff>
      <xdr:row>0</xdr:row>
      <xdr:rowOff>681714</xdr:rowOff>
    </xdr:to>
    <xdr:pic>
      <xdr:nvPicPr>
        <xdr:cNvPr id="13" name="Picture 5">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 y="382523"/>
          <a:ext cx="1568450" cy="299191"/>
        </a:xfrm>
        <a:prstGeom prst="rect">
          <a:avLst/>
        </a:prstGeom>
        <a:ln>
          <a:noFill/>
        </a:ln>
      </xdr:spPr>
    </xdr:pic>
    <xdr:clientData/>
  </xdr:twoCellAnchor>
</xdr:wsDr>
</file>

<file path=xl/theme/theme1.xml><?xml version="1.0" encoding="utf-8"?>
<a:theme xmlns:a="http://schemas.openxmlformats.org/drawingml/2006/main" name="Deloitte Brand 2020">
  <a:themeElements>
    <a:clrScheme name="Custom 1">
      <a:dk1>
        <a:sysClr val="windowText" lastClr="000000"/>
      </a:dk1>
      <a:lt1>
        <a:sysClr val="window" lastClr="FFFFFF"/>
      </a:lt1>
      <a:dk2>
        <a:srgbClr val="D0D0CE"/>
      </a:dk2>
      <a:lt2>
        <a:srgbClr val="53565A"/>
      </a:lt2>
      <a:accent1>
        <a:srgbClr val="86BC25"/>
      </a:accent1>
      <a:accent2>
        <a:srgbClr val="43B02A"/>
      </a:accent2>
      <a:accent3>
        <a:srgbClr val="26890D"/>
      </a:accent3>
      <a:accent4>
        <a:srgbClr val="046A38"/>
      </a:accent4>
      <a:accent5>
        <a:srgbClr val="0D8390"/>
      </a:accent5>
      <a:accent6>
        <a:srgbClr val="007CB0"/>
      </a:accent6>
      <a:hlink>
        <a:srgbClr val="00A3E0"/>
      </a:hlink>
      <a:folHlink>
        <a:srgbClr val="7F7F7F"/>
      </a:folHlink>
    </a:clrScheme>
    <a:fontScheme name="Deloitte">
      <a:majorFont>
        <a:latin typeface="Calibri"/>
        <a:ea typeface=""/>
        <a:cs typeface=""/>
      </a:majorFont>
      <a:minorFont>
        <a:latin typeface="Calibri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lgn="ctr">
          <a:noFill/>
          <a:miter lim="800000"/>
          <a:headEnd/>
          <a:tailEnd/>
        </a:ln>
      </a:spPr>
      <a:bodyPr wrap="square" lIns="88900" tIns="88900" rIns="88900" bIns="88900" rtlCol="0" anchor="ctr"/>
      <a:lstStyle>
        <a:defPPr>
          <a:lnSpc>
            <a:spcPct val="106000"/>
          </a:lnSpc>
          <a:buFont typeface="Wingdings 2" pitchFamily="18" charset="2"/>
          <a:buNone/>
          <a:defRPr sz="1600" b="1" dirty="0" smtClean="0">
            <a:solidFill>
              <a:schemeClr val="bg1"/>
            </a:solidFill>
          </a:defRPr>
        </a:defPPr>
      </a:lst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03200" indent="-203200">
          <a:spcBef>
            <a:spcPts val="600"/>
          </a:spcBef>
          <a:buSzPct val="100000"/>
          <a:buFont typeface="Arial"/>
          <a:buChar char="•"/>
          <a:defRPr dirty="0" smtClean="0">
            <a:solidFill>
              <a:srgbClr val="313131"/>
            </a:solidFill>
          </a:defRPr>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Deloitte Brand 2020" id="{0C63FD35-1960-4F61-8EE9-876D9C421901}" vid="{25677FFB-33E9-4A3D-A99E-F37324873C97}"/>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76"/>
  <sheetViews>
    <sheetView showGridLines="0" tabSelected="1" zoomScaleNormal="100" zoomScaleSheetLayoutView="80" workbookViewId="0">
      <selection activeCell="B1" sqref="B1"/>
    </sheetView>
  </sheetViews>
  <sheetFormatPr defaultColWidth="9.109375" defaultRowHeight="13.2" x14ac:dyDescent="0.25"/>
  <cols>
    <col min="1" max="1" width="2.6640625" style="1" customWidth="1"/>
    <col min="2" max="2" width="2.6640625" style="67" customWidth="1"/>
    <col min="3" max="3" width="148.44140625" style="1" customWidth="1"/>
    <col min="4" max="4" width="2.6640625" style="1" customWidth="1"/>
    <col min="5" max="6" width="19.5546875" style="3" customWidth="1"/>
    <col min="7" max="7" width="2.6640625" style="3" customWidth="1"/>
    <col min="8" max="8" width="9.109375" style="1" customWidth="1"/>
    <col min="9" max="9" width="4.33203125" style="1" hidden="1" customWidth="1"/>
    <col min="10" max="10" width="3.33203125" style="1" hidden="1" customWidth="1"/>
    <col min="11" max="11" width="9.109375" style="1" customWidth="1"/>
    <col min="12" max="16384" width="9.109375" style="1"/>
  </cols>
  <sheetData>
    <row r="1" spans="1:10" ht="84.6" customHeight="1" x14ac:dyDescent="0.3">
      <c r="A1" s="12"/>
      <c r="B1" s="65"/>
      <c r="C1" s="12"/>
      <c r="D1" s="37"/>
      <c r="E1" s="37"/>
      <c r="F1" s="37"/>
      <c r="G1" s="13"/>
    </row>
    <row r="2" spans="1:10" s="24" customFormat="1" ht="15" customHeight="1" x14ac:dyDescent="0.25">
      <c r="B2" s="66"/>
      <c r="E2" s="47"/>
      <c r="F2" s="47"/>
      <c r="G2" s="47"/>
    </row>
    <row r="3" spans="1:10" ht="77.400000000000006" customHeight="1" x14ac:dyDescent="0.4">
      <c r="B3" s="115" t="s">
        <v>53</v>
      </c>
      <c r="C3" s="115"/>
      <c r="D3" s="115"/>
      <c r="E3" s="115"/>
      <c r="F3" s="115"/>
      <c r="G3" s="14"/>
    </row>
    <row r="4" spans="1:10" ht="72" customHeight="1" x14ac:dyDescent="0.25">
      <c r="B4" s="125" t="s">
        <v>86</v>
      </c>
      <c r="C4" s="126"/>
      <c r="D4" s="126"/>
      <c r="E4" s="126"/>
      <c r="F4" s="126"/>
      <c r="G4" s="15"/>
    </row>
    <row r="5" spans="1:10" ht="32.25" customHeight="1" x14ac:dyDescent="0.25">
      <c r="B5" s="127" t="s">
        <v>80</v>
      </c>
      <c r="C5" s="128"/>
      <c r="D5" s="11"/>
      <c r="E5" s="20" t="s">
        <v>54</v>
      </c>
      <c r="F5" s="19" t="s">
        <v>94</v>
      </c>
      <c r="G5" s="17"/>
    </row>
    <row r="6" spans="1:10" ht="20.100000000000001" customHeight="1" x14ac:dyDescent="0.25">
      <c r="B6" s="129" t="s">
        <v>55</v>
      </c>
      <c r="C6" s="130"/>
      <c r="D6" s="130"/>
      <c r="E6" s="130"/>
      <c r="F6" s="130"/>
      <c r="G6" s="21"/>
    </row>
    <row r="7" spans="1:10" ht="30" customHeight="1" x14ac:dyDescent="0.25">
      <c r="B7" s="118" t="s">
        <v>14</v>
      </c>
      <c r="C7" s="131"/>
      <c r="D7" s="26"/>
      <c r="E7" s="29" t="s">
        <v>81</v>
      </c>
      <c r="F7" s="30"/>
      <c r="G7" s="8"/>
      <c r="I7" s="1" t="s">
        <v>82</v>
      </c>
      <c r="J7" s="1" t="s">
        <v>13</v>
      </c>
    </row>
    <row r="8" spans="1:10" ht="30" customHeight="1" x14ac:dyDescent="0.25">
      <c r="B8" s="116" t="s">
        <v>16</v>
      </c>
      <c r="C8" s="120"/>
      <c r="D8" s="27"/>
      <c r="E8" s="31" t="s">
        <v>83</v>
      </c>
      <c r="F8" s="32"/>
      <c r="G8" s="8"/>
    </row>
    <row r="9" spans="1:10" ht="30" customHeight="1" x14ac:dyDescent="0.25">
      <c r="B9" s="116" t="s">
        <v>4</v>
      </c>
      <c r="C9" s="116"/>
      <c r="D9" s="7"/>
      <c r="E9" s="31" t="s">
        <v>2</v>
      </c>
      <c r="F9" s="32"/>
      <c r="G9" s="8"/>
    </row>
    <row r="10" spans="1:10" ht="30" customHeight="1" x14ac:dyDescent="0.25">
      <c r="B10" s="116" t="s">
        <v>56</v>
      </c>
      <c r="C10" s="120"/>
      <c r="D10" s="27"/>
      <c r="E10" s="31" t="s">
        <v>87</v>
      </c>
      <c r="F10" s="32"/>
      <c r="G10" s="8"/>
    </row>
    <row r="11" spans="1:10" ht="30" customHeight="1" x14ac:dyDescent="0.25">
      <c r="B11" s="116" t="s">
        <v>47</v>
      </c>
      <c r="C11" s="116"/>
      <c r="D11" s="7"/>
      <c r="E11" s="31" t="s">
        <v>87</v>
      </c>
      <c r="F11" s="32"/>
      <c r="G11" s="8"/>
    </row>
    <row r="12" spans="1:10" ht="30" customHeight="1" x14ac:dyDescent="0.25">
      <c r="B12" s="116" t="s">
        <v>57</v>
      </c>
      <c r="C12" s="116"/>
      <c r="D12" s="7"/>
      <c r="E12" s="31" t="s">
        <v>3</v>
      </c>
      <c r="F12" s="32"/>
      <c r="G12" s="8"/>
    </row>
    <row r="13" spans="1:10" ht="30" customHeight="1" x14ac:dyDescent="0.25">
      <c r="B13" s="116" t="s">
        <v>58</v>
      </c>
      <c r="C13" s="116"/>
      <c r="D13" s="7"/>
      <c r="E13" s="31" t="s">
        <v>84</v>
      </c>
      <c r="F13" s="32"/>
      <c r="G13" s="8"/>
    </row>
    <row r="14" spans="1:10" ht="30" customHeight="1" x14ac:dyDescent="0.25">
      <c r="B14" s="116" t="s">
        <v>59</v>
      </c>
      <c r="C14" s="116"/>
      <c r="D14" s="7"/>
      <c r="E14" s="31" t="s">
        <v>87</v>
      </c>
      <c r="F14" s="32"/>
      <c r="G14" s="8"/>
    </row>
    <row r="15" spans="1:10" ht="30" customHeight="1" x14ac:dyDescent="0.25">
      <c r="B15" s="117" t="s">
        <v>17</v>
      </c>
      <c r="C15" s="117"/>
      <c r="D15" s="28"/>
      <c r="E15" s="33" t="s">
        <v>87</v>
      </c>
      <c r="F15" s="34"/>
      <c r="G15" s="8"/>
    </row>
    <row r="16" spans="1:10" ht="20.100000000000001" customHeight="1" x14ac:dyDescent="0.25">
      <c r="B16" s="122" t="s">
        <v>60</v>
      </c>
      <c r="C16" s="124"/>
      <c r="D16" s="124"/>
      <c r="E16" s="124"/>
      <c r="F16" s="124"/>
      <c r="G16" s="22"/>
    </row>
    <row r="17" spans="2:7" ht="30" customHeight="1" x14ac:dyDescent="0.25">
      <c r="B17" s="118" t="s">
        <v>46</v>
      </c>
      <c r="C17" s="118"/>
      <c r="D17" s="5"/>
      <c r="E17" s="29" t="s">
        <v>84</v>
      </c>
      <c r="F17" s="30"/>
      <c r="G17" s="8"/>
    </row>
    <row r="18" spans="2:7" ht="30" customHeight="1" x14ac:dyDescent="0.25">
      <c r="B18" s="116" t="s">
        <v>6</v>
      </c>
      <c r="C18" s="116"/>
      <c r="D18" s="7"/>
      <c r="E18" s="31" t="s">
        <v>87</v>
      </c>
      <c r="F18" s="32"/>
      <c r="G18" s="8"/>
    </row>
    <row r="19" spans="2:7" ht="30" customHeight="1" x14ac:dyDescent="0.25">
      <c r="B19" s="116" t="s">
        <v>48</v>
      </c>
      <c r="C19" s="116"/>
      <c r="D19" s="7"/>
      <c r="E19" s="31" t="s">
        <v>84</v>
      </c>
      <c r="F19" s="32"/>
      <c r="G19" s="8"/>
    </row>
    <row r="20" spans="2:7" ht="30" customHeight="1" x14ac:dyDescent="0.25">
      <c r="B20" s="116" t="s">
        <v>61</v>
      </c>
      <c r="C20" s="116"/>
      <c r="D20" s="7"/>
      <c r="E20" s="31" t="s">
        <v>83</v>
      </c>
      <c r="F20" s="32"/>
      <c r="G20" s="8"/>
    </row>
    <row r="21" spans="2:7" ht="30" customHeight="1" x14ac:dyDescent="0.25">
      <c r="B21" s="116" t="s">
        <v>18</v>
      </c>
      <c r="C21" s="116"/>
      <c r="D21" s="7"/>
      <c r="E21" s="31" t="s">
        <v>84</v>
      </c>
      <c r="F21" s="32"/>
      <c r="G21" s="8"/>
    </row>
    <row r="22" spans="2:7" ht="30" customHeight="1" x14ac:dyDescent="0.25">
      <c r="B22" s="116" t="s">
        <v>92</v>
      </c>
      <c r="C22" s="116"/>
      <c r="D22" s="7"/>
      <c r="E22" s="31" t="s">
        <v>87</v>
      </c>
      <c r="F22" s="32"/>
      <c r="G22" s="8"/>
    </row>
    <row r="23" spans="2:7" ht="30" customHeight="1" x14ac:dyDescent="0.25">
      <c r="B23" s="117" t="s">
        <v>19</v>
      </c>
      <c r="C23" s="117"/>
      <c r="D23" s="28"/>
      <c r="E23" s="33" t="s">
        <v>88</v>
      </c>
      <c r="F23" s="34"/>
      <c r="G23" s="8"/>
    </row>
    <row r="24" spans="2:7" s="2" customFormat="1" ht="20.100000000000001" customHeight="1" x14ac:dyDescent="0.25">
      <c r="B24" s="122" t="s">
        <v>62</v>
      </c>
      <c r="C24" s="122"/>
      <c r="D24" s="122"/>
      <c r="E24" s="122"/>
      <c r="F24" s="122"/>
      <c r="G24" s="23"/>
    </row>
    <row r="25" spans="2:7" ht="30" customHeight="1" x14ac:dyDescent="0.25">
      <c r="B25" s="118" t="s">
        <v>20</v>
      </c>
      <c r="C25" s="118"/>
      <c r="D25" s="44"/>
      <c r="E25" s="29" t="s">
        <v>87</v>
      </c>
      <c r="F25" s="30"/>
      <c r="G25" s="8"/>
    </row>
    <row r="26" spans="2:7" ht="30" customHeight="1" x14ac:dyDescent="0.25">
      <c r="B26" s="116" t="s">
        <v>21</v>
      </c>
      <c r="C26" s="116"/>
      <c r="D26" s="7"/>
      <c r="E26" s="31" t="s">
        <v>81</v>
      </c>
      <c r="F26" s="32"/>
      <c r="G26" s="8"/>
    </row>
    <row r="27" spans="2:7" ht="30" customHeight="1" x14ac:dyDescent="0.25">
      <c r="B27" s="116" t="s">
        <v>22</v>
      </c>
      <c r="C27" s="116"/>
      <c r="D27" s="7"/>
      <c r="E27" s="31" t="s">
        <v>87</v>
      </c>
      <c r="F27" s="32"/>
      <c r="G27" s="8"/>
    </row>
    <row r="28" spans="2:7" ht="49.95" customHeight="1" x14ac:dyDescent="0.25">
      <c r="B28" s="116" t="s">
        <v>63</v>
      </c>
      <c r="C28" s="116"/>
      <c r="D28" s="7"/>
      <c r="E28" s="31" t="s">
        <v>23</v>
      </c>
      <c r="F28" s="32"/>
      <c r="G28" s="8"/>
    </row>
    <row r="29" spans="2:7" ht="30" customHeight="1" x14ac:dyDescent="0.25">
      <c r="B29" s="116" t="s">
        <v>24</v>
      </c>
      <c r="C29" s="116"/>
      <c r="D29" s="7"/>
      <c r="E29" s="31" t="s">
        <v>89</v>
      </c>
      <c r="F29" s="32"/>
      <c r="G29" s="8"/>
    </row>
    <row r="30" spans="2:7" ht="30" customHeight="1" x14ac:dyDescent="0.25">
      <c r="B30" s="116" t="s">
        <v>64</v>
      </c>
      <c r="C30" s="116"/>
      <c r="D30" s="7"/>
      <c r="E30" s="31" t="s">
        <v>83</v>
      </c>
      <c r="F30" s="32"/>
      <c r="G30" s="8"/>
    </row>
    <row r="31" spans="2:7" ht="30" customHeight="1" x14ac:dyDescent="0.25">
      <c r="B31" s="116" t="s">
        <v>91</v>
      </c>
      <c r="C31" s="116"/>
      <c r="D31" s="7"/>
      <c r="E31" s="31" t="s">
        <v>87</v>
      </c>
      <c r="F31" s="32"/>
      <c r="G31" s="8"/>
    </row>
    <row r="32" spans="2:7" ht="30" customHeight="1" x14ac:dyDescent="0.25">
      <c r="B32" s="116" t="s">
        <v>25</v>
      </c>
      <c r="C32" s="116"/>
      <c r="D32" s="7"/>
      <c r="E32" s="31" t="s">
        <v>87</v>
      </c>
      <c r="F32" s="32"/>
      <c r="G32" s="8"/>
    </row>
    <row r="33" spans="2:7" ht="30" customHeight="1" x14ac:dyDescent="0.25">
      <c r="B33" s="121" t="s">
        <v>85</v>
      </c>
      <c r="C33" s="121"/>
      <c r="D33" s="35"/>
      <c r="E33" s="119" t="s">
        <v>15</v>
      </c>
      <c r="F33" s="123"/>
      <c r="G33" s="8"/>
    </row>
    <row r="34" spans="2:7" ht="30" customHeight="1" x14ac:dyDescent="0.25">
      <c r="B34" s="52" t="s">
        <v>12</v>
      </c>
      <c r="C34" s="75" t="s">
        <v>65</v>
      </c>
      <c r="D34" s="7"/>
      <c r="E34" s="119"/>
      <c r="F34" s="123"/>
      <c r="G34" s="8"/>
    </row>
    <row r="35" spans="2:7" ht="30" customHeight="1" x14ac:dyDescent="0.25">
      <c r="B35" s="52" t="s">
        <v>12</v>
      </c>
      <c r="C35" s="75" t="s">
        <v>66</v>
      </c>
      <c r="D35" s="7"/>
      <c r="E35" s="119"/>
      <c r="F35" s="123"/>
      <c r="G35" s="8"/>
    </row>
    <row r="36" spans="2:7" ht="30" customHeight="1" x14ac:dyDescent="0.25">
      <c r="B36" s="52" t="s">
        <v>12</v>
      </c>
      <c r="C36" s="75" t="s">
        <v>26</v>
      </c>
      <c r="D36" s="7"/>
      <c r="E36" s="119"/>
      <c r="F36" s="123"/>
      <c r="G36" s="8"/>
    </row>
    <row r="37" spans="2:7" ht="30" customHeight="1" x14ac:dyDescent="0.25">
      <c r="B37" s="116" t="s">
        <v>68</v>
      </c>
      <c r="C37" s="116"/>
      <c r="D37" s="7"/>
      <c r="E37" s="43" t="s">
        <v>15</v>
      </c>
      <c r="F37" s="32"/>
      <c r="G37" s="8"/>
    </row>
    <row r="38" spans="2:7" ht="30" customHeight="1" x14ac:dyDescent="0.25">
      <c r="B38" s="116" t="s">
        <v>27</v>
      </c>
      <c r="C38" s="116"/>
      <c r="D38" s="7"/>
      <c r="E38" s="31" t="s">
        <v>67</v>
      </c>
      <c r="F38" s="32"/>
      <c r="G38" s="8"/>
    </row>
    <row r="39" spans="2:7" ht="30" customHeight="1" x14ac:dyDescent="0.25">
      <c r="B39" s="116" t="s">
        <v>69</v>
      </c>
      <c r="C39" s="116"/>
      <c r="D39" s="7"/>
      <c r="E39" s="31" t="s">
        <v>83</v>
      </c>
      <c r="F39" s="32"/>
      <c r="G39" s="8"/>
    </row>
    <row r="40" spans="2:7" ht="30" customHeight="1" x14ac:dyDescent="0.25">
      <c r="B40" s="121" t="s">
        <v>28</v>
      </c>
      <c r="C40" s="121"/>
      <c r="D40" s="35"/>
      <c r="E40" s="119" t="s">
        <v>87</v>
      </c>
      <c r="F40" s="123"/>
      <c r="G40" s="8"/>
    </row>
    <row r="41" spans="2:7" ht="30" customHeight="1" x14ac:dyDescent="0.25">
      <c r="B41" s="52" t="s">
        <v>12</v>
      </c>
      <c r="C41" s="75" t="s">
        <v>70</v>
      </c>
      <c r="D41" s="7"/>
      <c r="E41" s="119"/>
      <c r="F41" s="123"/>
      <c r="G41" s="8"/>
    </row>
    <row r="42" spans="2:7" ht="50.1" customHeight="1" x14ac:dyDescent="0.25">
      <c r="B42" s="52" t="s">
        <v>12</v>
      </c>
      <c r="C42" s="75" t="s">
        <v>71</v>
      </c>
      <c r="D42" s="7"/>
      <c r="E42" s="119"/>
      <c r="F42" s="123"/>
      <c r="G42" s="8"/>
    </row>
    <row r="43" spans="2:7" ht="30" customHeight="1" x14ac:dyDescent="0.25">
      <c r="B43" s="53" t="s">
        <v>12</v>
      </c>
      <c r="C43" s="93" t="s">
        <v>29</v>
      </c>
      <c r="D43" s="45"/>
      <c r="E43" s="133"/>
      <c r="F43" s="134"/>
      <c r="G43" s="8"/>
    </row>
    <row r="44" spans="2:7" ht="20.100000000000001" customHeight="1" x14ac:dyDescent="0.25">
      <c r="B44" s="122" t="s">
        <v>72</v>
      </c>
      <c r="C44" s="122"/>
      <c r="D44" s="122"/>
      <c r="E44" s="122"/>
      <c r="F44" s="122"/>
      <c r="G44" s="23"/>
    </row>
    <row r="45" spans="2:7" ht="50.1" customHeight="1" x14ac:dyDescent="0.25">
      <c r="B45" s="118" t="s">
        <v>31</v>
      </c>
      <c r="C45" s="118"/>
      <c r="D45" s="5"/>
      <c r="E45" s="29" t="s">
        <v>67</v>
      </c>
      <c r="F45" s="30"/>
      <c r="G45" s="8"/>
    </row>
    <row r="46" spans="2:7" ht="30" customHeight="1" x14ac:dyDescent="0.25">
      <c r="B46" s="116" t="s">
        <v>30</v>
      </c>
      <c r="C46" s="116"/>
      <c r="D46" s="7"/>
      <c r="E46" s="31" t="s">
        <v>67</v>
      </c>
      <c r="F46" s="32"/>
      <c r="G46" s="8"/>
    </row>
    <row r="47" spans="2:7" ht="50.1" customHeight="1" x14ac:dyDescent="0.25">
      <c r="B47" s="116" t="s">
        <v>32</v>
      </c>
      <c r="C47" s="116"/>
      <c r="D47" s="7"/>
      <c r="E47" s="31" t="s">
        <v>67</v>
      </c>
      <c r="F47" s="32"/>
      <c r="G47" s="8"/>
    </row>
    <row r="48" spans="2:7" ht="30" customHeight="1" x14ac:dyDescent="0.25">
      <c r="B48" s="116" t="s">
        <v>0</v>
      </c>
      <c r="C48" s="116"/>
      <c r="D48" s="7"/>
      <c r="E48" s="31" t="s">
        <v>67</v>
      </c>
      <c r="F48" s="32"/>
      <c r="G48" s="8"/>
    </row>
    <row r="49" spans="2:8" ht="30" customHeight="1" x14ac:dyDescent="0.25">
      <c r="B49" s="116" t="s">
        <v>33</v>
      </c>
      <c r="C49" s="116"/>
      <c r="D49" s="7"/>
      <c r="E49" s="31" t="s">
        <v>83</v>
      </c>
      <c r="F49" s="32"/>
      <c r="G49" s="8"/>
    </row>
    <row r="50" spans="2:8" ht="30" customHeight="1" x14ac:dyDescent="0.25">
      <c r="B50" s="116" t="s">
        <v>45</v>
      </c>
      <c r="C50" s="116"/>
      <c r="D50" s="7"/>
      <c r="E50" s="31" t="s">
        <v>84</v>
      </c>
      <c r="F50" s="32"/>
      <c r="G50" s="8"/>
    </row>
    <row r="51" spans="2:8" ht="30" customHeight="1" x14ac:dyDescent="0.25">
      <c r="B51" s="116" t="s">
        <v>73</v>
      </c>
      <c r="C51" s="116"/>
      <c r="D51" s="7"/>
      <c r="E51" s="31" t="s">
        <v>87</v>
      </c>
      <c r="F51" s="32"/>
      <c r="G51" s="8"/>
    </row>
    <row r="52" spans="2:8" ht="30" customHeight="1" x14ac:dyDescent="0.25">
      <c r="B52" s="117" t="s">
        <v>74</v>
      </c>
      <c r="C52" s="117"/>
      <c r="D52" s="28"/>
      <c r="E52" s="33" t="s">
        <v>34</v>
      </c>
      <c r="F52" s="34"/>
      <c r="G52" s="8"/>
    </row>
    <row r="53" spans="2:8" ht="20.100000000000001" customHeight="1" x14ac:dyDescent="0.25">
      <c r="B53" s="124" t="s">
        <v>75</v>
      </c>
      <c r="C53" s="124"/>
      <c r="D53" s="124"/>
      <c r="E53" s="124"/>
      <c r="F53" s="124"/>
      <c r="G53" s="22"/>
    </row>
    <row r="54" spans="2:8" ht="30" customHeight="1" x14ac:dyDescent="0.25">
      <c r="B54" s="118" t="s">
        <v>35</v>
      </c>
      <c r="C54" s="118"/>
      <c r="D54" s="5"/>
      <c r="E54" s="29" t="s">
        <v>83</v>
      </c>
      <c r="F54" s="30"/>
      <c r="G54" s="8"/>
    </row>
    <row r="55" spans="2:8" ht="30" customHeight="1" x14ac:dyDescent="0.25">
      <c r="B55" s="116" t="s">
        <v>36</v>
      </c>
      <c r="C55" s="116"/>
      <c r="D55" s="7"/>
      <c r="E55" s="31" t="s">
        <v>84</v>
      </c>
      <c r="F55" s="32"/>
      <c r="G55" s="8"/>
    </row>
    <row r="56" spans="2:8" ht="30" customHeight="1" x14ac:dyDescent="0.25">
      <c r="B56" s="116" t="s">
        <v>37</v>
      </c>
      <c r="C56" s="116"/>
      <c r="D56" s="7"/>
      <c r="E56" s="31" t="s">
        <v>87</v>
      </c>
      <c r="F56" s="32"/>
      <c r="G56" s="8"/>
    </row>
    <row r="57" spans="2:8" ht="30" customHeight="1" x14ac:dyDescent="0.25">
      <c r="B57" s="116" t="s">
        <v>76</v>
      </c>
      <c r="C57" s="116"/>
      <c r="D57" s="7"/>
      <c r="E57" s="31" t="s">
        <v>87</v>
      </c>
      <c r="F57" s="32"/>
      <c r="G57" s="8"/>
    </row>
    <row r="58" spans="2:8" ht="30" customHeight="1" x14ac:dyDescent="0.25">
      <c r="B58" s="116" t="s">
        <v>38</v>
      </c>
      <c r="C58" s="116"/>
      <c r="D58" s="7"/>
      <c r="E58" s="31" t="s">
        <v>87</v>
      </c>
      <c r="F58" s="32"/>
      <c r="G58" s="8"/>
    </row>
    <row r="59" spans="2:8" ht="30" customHeight="1" x14ac:dyDescent="0.25">
      <c r="B59" s="117" t="s">
        <v>51</v>
      </c>
      <c r="C59" s="117"/>
      <c r="D59" s="28"/>
      <c r="E59" s="33" t="s">
        <v>87</v>
      </c>
      <c r="F59" s="34"/>
      <c r="G59" s="8"/>
    </row>
    <row r="60" spans="2:8" ht="20.100000000000001" customHeight="1" x14ac:dyDescent="0.25">
      <c r="B60" s="132" t="s">
        <v>50</v>
      </c>
      <c r="C60" s="132"/>
      <c r="D60" s="132"/>
      <c r="E60" s="132"/>
      <c r="F60" s="132"/>
      <c r="G60" s="22"/>
      <c r="H60" s="24"/>
    </row>
    <row r="61" spans="2:8" ht="30" customHeight="1" x14ac:dyDescent="0.25">
      <c r="B61" s="118" t="s">
        <v>39</v>
      </c>
      <c r="C61" s="118"/>
      <c r="D61" s="5"/>
      <c r="E61" s="29" t="s">
        <v>87</v>
      </c>
      <c r="F61" s="30"/>
      <c r="G61" s="25"/>
      <c r="H61" s="24"/>
    </row>
    <row r="62" spans="2:8" ht="30" customHeight="1" x14ac:dyDescent="0.25">
      <c r="B62" s="116" t="s">
        <v>77</v>
      </c>
      <c r="C62" s="116"/>
      <c r="D62" s="7"/>
      <c r="E62" s="31" t="s">
        <v>84</v>
      </c>
      <c r="F62" s="32"/>
      <c r="G62" s="25"/>
      <c r="H62" s="24"/>
    </row>
    <row r="63" spans="2:8" ht="45" customHeight="1" x14ac:dyDescent="0.25">
      <c r="B63" s="116" t="s">
        <v>40</v>
      </c>
      <c r="C63" s="116"/>
      <c r="D63" s="7"/>
      <c r="E63" s="31" t="s">
        <v>90</v>
      </c>
      <c r="F63" s="32"/>
      <c r="G63" s="25"/>
      <c r="H63" s="24"/>
    </row>
    <row r="64" spans="2:8" ht="30" customHeight="1" x14ac:dyDescent="0.25">
      <c r="B64" s="117" t="s">
        <v>41</v>
      </c>
      <c r="C64" s="117"/>
      <c r="D64" s="28"/>
      <c r="E64" s="33" t="s">
        <v>87</v>
      </c>
      <c r="F64" s="34"/>
      <c r="G64" s="25"/>
      <c r="H64" s="24"/>
    </row>
    <row r="65" spans="2:8" ht="20.100000000000001" customHeight="1" x14ac:dyDescent="0.25">
      <c r="B65" s="124" t="s">
        <v>78</v>
      </c>
      <c r="C65" s="124"/>
      <c r="D65" s="124"/>
      <c r="E65" s="124"/>
      <c r="F65" s="124"/>
      <c r="G65" s="22"/>
      <c r="H65" s="24"/>
    </row>
    <row r="66" spans="2:8" ht="30" customHeight="1" x14ac:dyDescent="0.25">
      <c r="B66" s="118" t="s">
        <v>42</v>
      </c>
      <c r="C66" s="118"/>
      <c r="D66" s="5"/>
      <c r="E66" s="29" t="s">
        <v>87</v>
      </c>
      <c r="F66" s="30"/>
      <c r="G66" s="25"/>
      <c r="H66" s="24"/>
    </row>
    <row r="67" spans="2:8" ht="30" customHeight="1" x14ac:dyDescent="0.25">
      <c r="B67" s="116" t="s">
        <v>79</v>
      </c>
      <c r="C67" s="116"/>
      <c r="D67" s="7"/>
      <c r="E67" s="31" t="s">
        <v>87</v>
      </c>
      <c r="F67" s="32"/>
      <c r="G67" s="8"/>
    </row>
    <row r="68" spans="2:8" ht="30" customHeight="1" x14ac:dyDescent="0.25">
      <c r="B68" s="116" t="s">
        <v>52</v>
      </c>
      <c r="C68" s="116"/>
      <c r="D68" s="7"/>
      <c r="E68" s="31" t="s">
        <v>83</v>
      </c>
      <c r="F68" s="32"/>
      <c r="G68" s="8"/>
    </row>
    <row r="69" spans="2:8" ht="30" customHeight="1" x14ac:dyDescent="0.25">
      <c r="B69" s="116" t="s">
        <v>43</v>
      </c>
      <c r="C69" s="116"/>
      <c r="D69" s="7"/>
      <c r="E69" s="31" t="s">
        <v>83</v>
      </c>
      <c r="F69" s="32"/>
      <c r="G69" s="8"/>
    </row>
    <row r="70" spans="2:8" ht="30" customHeight="1" x14ac:dyDescent="0.25">
      <c r="B70" s="116" t="s">
        <v>44</v>
      </c>
      <c r="C70" s="116"/>
      <c r="D70" s="7"/>
      <c r="E70" s="31" t="s">
        <v>87</v>
      </c>
      <c r="F70" s="32"/>
      <c r="G70" s="8"/>
    </row>
    <row r="71" spans="2:8" ht="30" customHeight="1" x14ac:dyDescent="0.3">
      <c r="B71" s="64"/>
      <c r="C71" s="4"/>
      <c r="D71" s="4"/>
      <c r="E71" s="18"/>
      <c r="F71" s="16"/>
      <c r="G71" s="16"/>
    </row>
    <row r="72" spans="2:8" ht="30" customHeight="1" x14ac:dyDescent="0.25">
      <c r="B72" s="142"/>
      <c r="C72" s="142"/>
      <c r="D72" s="142"/>
      <c r="E72" s="142"/>
      <c r="F72" s="142"/>
      <c r="G72" s="10"/>
    </row>
    <row r="73" spans="2:8" ht="20.25" customHeight="1" x14ac:dyDescent="0.3">
      <c r="B73" s="64"/>
      <c r="C73" s="42"/>
      <c r="D73" s="42"/>
      <c r="E73" s="42"/>
      <c r="F73" s="42"/>
      <c r="G73" s="9"/>
    </row>
    <row r="74" spans="2:8" ht="20.25" customHeight="1" x14ac:dyDescent="0.3">
      <c r="B74" s="64"/>
      <c r="C74" s="42"/>
      <c r="D74" s="42"/>
      <c r="E74" s="42"/>
      <c r="F74" s="42"/>
      <c r="G74" s="9"/>
    </row>
    <row r="75" spans="2:8" ht="20.25" customHeight="1" x14ac:dyDescent="0.3">
      <c r="B75" s="64"/>
      <c r="C75" s="42"/>
      <c r="D75" s="42"/>
      <c r="E75" s="42"/>
      <c r="F75" s="42"/>
      <c r="G75" s="9"/>
    </row>
    <row r="76" spans="2:8" ht="20.25" customHeight="1" x14ac:dyDescent="0.3">
      <c r="B76" s="64"/>
      <c r="C76" s="42"/>
      <c r="D76" s="42"/>
      <c r="E76" s="42"/>
      <c r="F76" s="42"/>
      <c r="G76" s="9"/>
    </row>
  </sheetData>
  <mergeCells count="67">
    <mergeCell ref="B37:C37"/>
    <mergeCell ref="B45:C45"/>
    <mergeCell ref="B67:C67"/>
    <mergeCell ref="B15:C15"/>
    <mergeCell ref="B26:C26"/>
    <mergeCell ref="B27:C27"/>
    <mergeCell ref="B29:C29"/>
    <mergeCell ref="B30:C30"/>
    <mergeCell ref="B63:C63"/>
    <mergeCell ref="B64:C64"/>
    <mergeCell ref="B65:F65"/>
    <mergeCell ref="B18:C18"/>
    <mergeCell ref="E40:E43"/>
    <mergeCell ref="B44:F44"/>
    <mergeCell ref="B46:C46"/>
    <mergeCell ref="F40:F43"/>
    <mergeCell ref="B39:C39"/>
    <mergeCell ref="B53:F53"/>
    <mergeCell ref="B70:C70"/>
    <mergeCell ref="B72:F72"/>
    <mergeCell ref="B66:C66"/>
    <mergeCell ref="B61:C61"/>
    <mergeCell ref="B68:C68"/>
    <mergeCell ref="B69:C69"/>
    <mergeCell ref="B60:F60"/>
    <mergeCell ref="B59:C59"/>
    <mergeCell ref="B9:C9"/>
    <mergeCell ref="B13:C13"/>
    <mergeCell ref="B16:F16"/>
    <mergeCell ref="B17:C17"/>
    <mergeCell ref="B4:F4"/>
    <mergeCell ref="B5:C5"/>
    <mergeCell ref="B6:F6"/>
    <mergeCell ref="B7:C7"/>
    <mergeCell ref="B8:C8"/>
    <mergeCell ref="B19:C19"/>
    <mergeCell ref="B10:C10"/>
    <mergeCell ref="B12:C12"/>
    <mergeCell ref="B33:C33"/>
    <mergeCell ref="B62:C62"/>
    <mergeCell ref="B20:C20"/>
    <mergeCell ref="B23:C23"/>
    <mergeCell ref="B24:F24"/>
    <mergeCell ref="F33:F36"/>
    <mergeCell ref="B28:C28"/>
    <mergeCell ref="B31:C31"/>
    <mergeCell ref="B32:C32"/>
    <mergeCell ref="B21:C21"/>
    <mergeCell ref="B22:C22"/>
    <mergeCell ref="B25:C25"/>
    <mergeCell ref="B40:C40"/>
    <mergeCell ref="B3:F3"/>
    <mergeCell ref="B55:C55"/>
    <mergeCell ref="B56:C56"/>
    <mergeCell ref="B57:C57"/>
    <mergeCell ref="B58:C58"/>
    <mergeCell ref="B52:C52"/>
    <mergeCell ref="B47:C47"/>
    <mergeCell ref="B54:C54"/>
    <mergeCell ref="B48:C48"/>
    <mergeCell ref="B49:C49"/>
    <mergeCell ref="B50:C50"/>
    <mergeCell ref="B51:C51"/>
    <mergeCell ref="B11:C11"/>
    <mergeCell ref="B14:C14"/>
    <mergeCell ref="E33:E36"/>
    <mergeCell ref="B38:C38"/>
  </mergeCells>
  <dataValidations count="1">
    <dataValidation type="list" showInputMessage="1" showErrorMessage="1" sqref="F45:G52 F66:G70 F61:G64 F54:G59 F25:G43 F7:G15 F17:G23" xr:uid="{00000000-0002-0000-0000-000000000000}">
      <formula1>$I$7:$J$7</formula1>
    </dataValidation>
  </dataValidations>
  <pageMargins left="0.75" right="0.75" top="0.81" bottom="0.82" header="0.5" footer="0.5"/>
  <pageSetup scale="80" fitToHeight="5" orientation="portrait" horizontalDpi="360" verticalDpi="360" r:id="rId1"/>
  <headerFooter alignWithMargins="0">
    <oddFooter>&amp;L&amp;"-,Regular"&amp;7&amp;K002776© Deloitte &amp; Touche LLP and affiliated entities.&amp;R&amp;"Verdana,Regular"&amp;7&amp;P</oddFooter>
  </headerFooter>
  <rowBreaks count="3" manualBreakCount="3">
    <brk id="23" min="1" max="4" man="1"/>
    <brk id="43" min="1" max="4" man="1"/>
    <brk id="59" min="1" max="4" man="1"/>
  </rowBreaks>
  <drawing r:id="rId2"/>
  <legacyDrawing r:id="rId3"/>
  <controls>
    <mc:AlternateContent xmlns:mc="http://schemas.openxmlformats.org/markup-compatibility/2006">
      <mc:Choice Requires="x14">
        <control shapeId="1027" r:id="rId4" name="cmdGenerate">
          <controlPr defaultSize="0" autoLine="0" r:id="rId5">
            <anchor moveWithCells="1" sizeWithCells="1">
              <from>
                <xdr:col>4</xdr:col>
                <xdr:colOff>121920</xdr:colOff>
                <xdr:row>70</xdr:row>
                <xdr:rowOff>365760</xdr:rowOff>
              </from>
              <to>
                <xdr:col>5</xdr:col>
                <xdr:colOff>1181100</xdr:colOff>
                <xdr:row>71</xdr:row>
                <xdr:rowOff>350520</xdr:rowOff>
              </to>
            </anchor>
          </controlPr>
        </control>
      </mc:Choice>
      <mc:Fallback>
        <control shapeId="1027" r:id="rId4" name="cmdGenerate"/>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filterMode="1"/>
  <dimension ref="A1:J72"/>
  <sheetViews>
    <sheetView showGridLines="0" zoomScaleNormal="100" workbookViewId="0"/>
  </sheetViews>
  <sheetFormatPr defaultColWidth="9.109375" defaultRowHeight="14.4" x14ac:dyDescent="0.3"/>
  <cols>
    <col min="1" max="1" width="2.6640625" style="4" customWidth="1"/>
    <col min="2" max="2" width="2.6640625" style="64" customWidth="1"/>
    <col min="3" max="3" width="138.33203125" style="4" customWidth="1"/>
    <col min="4" max="4" width="24.5546875" style="49" customWidth="1"/>
    <col min="5" max="5" width="2.88671875" style="4" customWidth="1"/>
    <col min="6" max="6" width="24.5546875" style="49" customWidth="1"/>
    <col min="7" max="7" width="2.6640625" style="4" customWidth="1"/>
    <col min="8" max="8" width="9.109375" style="4" hidden="1" customWidth="1"/>
    <col min="9" max="9" width="9.109375" style="71" hidden="1" customWidth="1"/>
    <col min="10" max="16384" width="9.109375" style="4"/>
  </cols>
  <sheetData>
    <row r="1" spans="1:10" s="1" customFormat="1" ht="84.6" customHeight="1" x14ac:dyDescent="0.3">
      <c r="A1" s="12"/>
      <c r="B1" s="65"/>
      <c r="C1" s="12"/>
      <c r="D1" s="112"/>
      <c r="E1" s="37"/>
      <c r="F1" s="112"/>
      <c r="G1" s="13"/>
    </row>
    <row r="2" spans="1:10" s="46" customFormat="1" ht="15" customHeight="1" x14ac:dyDescent="0.3">
      <c r="B2" s="48"/>
      <c r="D2" s="113"/>
      <c r="F2" s="113"/>
      <c r="I2" s="72"/>
    </row>
    <row r="3" spans="1:10" ht="77.400000000000006" customHeight="1" x14ac:dyDescent="0.4">
      <c r="A3" s="46"/>
      <c r="B3" s="69" t="s">
        <v>7</v>
      </c>
      <c r="C3" s="36"/>
      <c r="D3" s="113"/>
      <c r="E3" s="46"/>
      <c r="F3" s="113"/>
      <c r="G3" s="46"/>
    </row>
    <row r="4" spans="1:10" ht="35.1" customHeight="1" x14ac:dyDescent="0.3">
      <c r="B4" s="138" t="s">
        <v>1</v>
      </c>
      <c r="C4" s="138"/>
      <c r="D4" s="138"/>
      <c r="E4" s="138"/>
      <c r="F4" s="138"/>
      <c r="H4" s="137"/>
      <c r="I4" s="137"/>
      <c r="J4" s="137"/>
    </row>
    <row r="5" spans="1:10" ht="18.600000000000001" customHeight="1" x14ac:dyDescent="0.3">
      <c r="B5" s="139" t="s">
        <v>11</v>
      </c>
      <c r="C5" s="139"/>
      <c r="D5" s="139"/>
      <c r="E5" s="139"/>
      <c r="F5" s="139"/>
    </row>
    <row r="6" spans="1:10" ht="18.600000000000001" customHeight="1" x14ac:dyDescent="0.3">
      <c r="B6" s="49"/>
      <c r="C6" s="6"/>
      <c r="E6" s="6"/>
    </row>
    <row r="7" spans="1:10" s="70" customFormat="1" ht="20.100000000000001" customHeight="1" x14ac:dyDescent="0.25">
      <c r="B7" s="140" t="s">
        <v>5</v>
      </c>
      <c r="C7" s="141"/>
      <c r="D7" s="38" t="s">
        <v>8</v>
      </c>
      <c r="E7" s="39"/>
      <c r="F7" s="39" t="s">
        <v>9</v>
      </c>
      <c r="I7" s="111" t="s">
        <v>93</v>
      </c>
    </row>
    <row r="8" spans="1:10" s="70" customFormat="1" ht="20.100000000000001" hidden="1" customHeight="1" x14ac:dyDescent="0.25">
      <c r="B8" s="136" t="str">
        <f>Planification!B6</f>
        <v xml:space="preserve">Responsabilités générales </v>
      </c>
      <c r="C8" s="136"/>
      <c r="D8" s="136"/>
      <c r="E8" s="136"/>
      <c r="F8" s="136"/>
      <c r="I8" s="114" t="str">
        <f>IF(I9="Display","Display",IF(I10="Display","Display",IF(I11="Display","Display",IF(I12="Display","Display",IF(I13="Display","Display",IF(I14="Display","Display",IF(I15="Display","Display",IF(I16="Display","Display",IF(I17="Display","Display","Hide")))))))))</f>
        <v>Hide</v>
      </c>
    </row>
    <row r="9" spans="1:10" ht="17.25" hidden="1" customHeight="1" x14ac:dyDescent="0.3">
      <c r="B9" s="50" t="s">
        <v>10</v>
      </c>
      <c r="C9" s="97" t="str">
        <f>IF(Planification!F7="oui",Planification!B7," ")</f>
        <v xml:space="preserve"> </v>
      </c>
      <c r="D9" s="98"/>
      <c r="E9" s="99"/>
      <c r="F9" s="100"/>
      <c r="I9" s="71" t="str">
        <f>IF(Planification!F7="Oui","Display","Hide")</f>
        <v>Hide</v>
      </c>
    </row>
    <row r="10" spans="1:10" ht="17.25" hidden="1" customHeight="1" x14ac:dyDescent="0.3">
      <c r="B10" s="51" t="s">
        <v>10</v>
      </c>
      <c r="C10" s="101" t="str">
        <f>IF(Planification!F8="oui",Planification!B8," ")</f>
        <v xml:space="preserve"> </v>
      </c>
      <c r="D10" s="102"/>
      <c r="E10" s="103"/>
      <c r="F10" s="104"/>
      <c r="I10" s="71" t="str">
        <f>IF(Planification!F8="Oui","Display","Hide")</f>
        <v>Hide</v>
      </c>
    </row>
    <row r="11" spans="1:10" ht="17.25" hidden="1" customHeight="1" x14ac:dyDescent="0.3">
      <c r="B11" s="52" t="s">
        <v>10</v>
      </c>
      <c r="C11" s="75" t="str">
        <f>IF(Planification!F9="oui",Planification!B9," ")</f>
        <v xml:space="preserve"> </v>
      </c>
      <c r="D11" s="91"/>
      <c r="E11" s="76"/>
      <c r="F11" s="92"/>
      <c r="I11" s="71" t="str">
        <f>IF(Planification!F9="Oui","Display","Hide")</f>
        <v>Hide</v>
      </c>
    </row>
    <row r="12" spans="1:10" ht="31.95" hidden="1" customHeight="1" x14ac:dyDescent="0.3">
      <c r="B12" s="52" t="s">
        <v>10</v>
      </c>
      <c r="C12" s="68" t="str">
        <f>IF(Planification!F10="oui",Planification!B10," ")</f>
        <v xml:space="preserve"> </v>
      </c>
      <c r="D12" s="91"/>
      <c r="E12" s="76"/>
      <c r="F12" s="92"/>
      <c r="I12" s="71" t="str">
        <f>IF(Planification!F10="Oui","Display","Hide")</f>
        <v>Hide</v>
      </c>
    </row>
    <row r="13" spans="1:10" ht="17.25" hidden="1" customHeight="1" x14ac:dyDescent="0.3">
      <c r="B13" s="52" t="s">
        <v>10</v>
      </c>
      <c r="C13" s="75" t="str">
        <f>IF(Planification!F11="oui",Planification!B11," ")</f>
        <v xml:space="preserve"> </v>
      </c>
      <c r="D13" s="91"/>
      <c r="E13" s="76"/>
      <c r="F13" s="92"/>
      <c r="I13" s="71" t="str">
        <f>IF(Planification!F11="Oui","Display","Hide")</f>
        <v>Hide</v>
      </c>
    </row>
    <row r="14" spans="1:10" ht="17.25" hidden="1" customHeight="1" x14ac:dyDescent="0.3">
      <c r="B14" s="52" t="s">
        <v>10</v>
      </c>
      <c r="C14" s="75" t="str">
        <f>IF(Planification!F12="oui",Planification!B12," ")</f>
        <v xml:space="preserve"> </v>
      </c>
      <c r="D14" s="91"/>
      <c r="E14" s="76"/>
      <c r="F14" s="92"/>
      <c r="I14" s="71" t="str">
        <f>IF(Planification!F12="Oui","Display","Hide")</f>
        <v>Hide</v>
      </c>
    </row>
    <row r="15" spans="1:10" ht="17.25" hidden="1" customHeight="1" x14ac:dyDescent="0.3">
      <c r="B15" s="52" t="s">
        <v>10</v>
      </c>
      <c r="C15" s="75" t="str">
        <f>IF(Planification!F13="oui",Planification!B13," ")</f>
        <v xml:space="preserve"> </v>
      </c>
      <c r="D15" s="91"/>
      <c r="E15" s="76"/>
      <c r="F15" s="92"/>
      <c r="I15" s="71" t="str">
        <f>IF(Planification!F13="Oui","Display","Hide")</f>
        <v>Hide</v>
      </c>
    </row>
    <row r="16" spans="1:10" ht="17.25" hidden="1" customHeight="1" x14ac:dyDescent="0.3">
      <c r="B16" s="52" t="s">
        <v>10</v>
      </c>
      <c r="C16" s="75" t="str">
        <f>IF(Planification!F14="oui",Planification!B14," ")</f>
        <v xml:space="preserve"> </v>
      </c>
      <c r="D16" s="91"/>
      <c r="E16" s="76"/>
      <c r="F16" s="92"/>
      <c r="I16" s="71" t="str">
        <f>IF(Planification!F14="Oui","Display","Hide")</f>
        <v>Hide</v>
      </c>
    </row>
    <row r="17" spans="2:9" ht="17.25" hidden="1" customHeight="1" x14ac:dyDescent="0.3">
      <c r="B17" s="53" t="s">
        <v>10</v>
      </c>
      <c r="C17" s="93" t="str">
        <f>IF(Planification!F15="oui",Planification!B15," ")</f>
        <v xml:space="preserve"> </v>
      </c>
      <c r="D17" s="94"/>
      <c r="E17" s="95"/>
      <c r="F17" s="96"/>
      <c r="I17" s="71" t="str">
        <f>IF(Planification!F15="Oui","Display","Hide")</f>
        <v>Hide</v>
      </c>
    </row>
    <row r="18" spans="2:9" s="70" customFormat="1" ht="20.100000000000001" hidden="1" customHeight="1" x14ac:dyDescent="0.25">
      <c r="B18" s="135" t="str">
        <f>Planification!B16</f>
        <v>Examen des informations financières et des données liées aux contrôles</v>
      </c>
      <c r="C18" s="135"/>
      <c r="D18" s="135"/>
      <c r="E18" s="135"/>
      <c r="F18" s="135"/>
      <c r="I18" s="114" t="str">
        <f>IF(I19="Display","Display",IF(I20="Display","Display",IF(I21="Display","Display",IF(I22="Display","Display",IF(I23="Display","Display",IF(I24="Display","Display",IF(I25="Display","Display","Hide")))))))</f>
        <v>Hide</v>
      </c>
    </row>
    <row r="19" spans="2:9" ht="30" hidden="1" customHeight="1" x14ac:dyDescent="0.3">
      <c r="B19" s="54" t="s">
        <v>10</v>
      </c>
      <c r="C19" s="73" t="str">
        <f>IF(Planification!F17="oui",Planification!B17," ")</f>
        <v xml:space="preserve"> </v>
      </c>
      <c r="D19" s="89"/>
      <c r="E19" s="74"/>
      <c r="F19" s="90"/>
      <c r="I19" s="71" t="str">
        <f>IF(Planification!F17="Oui","Display","Hide")</f>
        <v>Hide</v>
      </c>
    </row>
    <row r="20" spans="2:9" ht="17.25" hidden="1" customHeight="1" x14ac:dyDescent="0.3">
      <c r="B20" s="52" t="s">
        <v>10</v>
      </c>
      <c r="C20" s="75" t="str">
        <f>IF(Planification!F18="oui",Planification!B18," ")</f>
        <v xml:space="preserve"> </v>
      </c>
      <c r="D20" s="91"/>
      <c r="E20" s="76"/>
      <c r="F20" s="92"/>
      <c r="I20" s="71" t="str">
        <f>IF(Planification!F18="Oui","Display","Hide")</f>
        <v>Hide</v>
      </c>
    </row>
    <row r="21" spans="2:9" ht="17.25" hidden="1" customHeight="1" x14ac:dyDescent="0.3">
      <c r="B21" s="52" t="s">
        <v>10</v>
      </c>
      <c r="C21" s="75" t="str">
        <f>IF(Planification!F19="oui",Planification!B19," ")</f>
        <v xml:space="preserve"> </v>
      </c>
      <c r="D21" s="91"/>
      <c r="E21" s="76"/>
      <c r="F21" s="92"/>
      <c r="I21" s="71" t="str">
        <f>IF(Planification!F19="Oui","Display","Hide")</f>
        <v>Hide</v>
      </c>
    </row>
    <row r="22" spans="2:9" ht="17.25" hidden="1" customHeight="1" x14ac:dyDescent="0.3">
      <c r="B22" s="52" t="s">
        <v>10</v>
      </c>
      <c r="C22" s="75" t="str">
        <f>IF(Planification!F20="oui",Planification!B20," ")</f>
        <v xml:space="preserve"> </v>
      </c>
      <c r="D22" s="91"/>
      <c r="E22" s="76"/>
      <c r="F22" s="92"/>
      <c r="I22" s="71" t="str">
        <f>IF(Planification!F20="Oui","Display","Hide")</f>
        <v>Hide</v>
      </c>
    </row>
    <row r="23" spans="2:9" ht="50.1" hidden="1" customHeight="1" x14ac:dyDescent="0.3">
      <c r="B23" s="52" t="s">
        <v>10</v>
      </c>
      <c r="C23" s="75" t="str">
        <f>IF(Planification!F21="oui",Planification!B21," ")</f>
        <v xml:space="preserve"> </v>
      </c>
      <c r="D23" s="91"/>
      <c r="E23" s="76"/>
      <c r="F23" s="92"/>
      <c r="I23" s="71" t="str">
        <f>IF(Planification!F21="Oui","Display","Hide")</f>
        <v>Hide</v>
      </c>
    </row>
    <row r="24" spans="2:9" ht="32.4" hidden="1" customHeight="1" x14ac:dyDescent="0.3">
      <c r="B24" s="52" t="s">
        <v>10</v>
      </c>
      <c r="C24" s="75" t="str">
        <f>IF(Planification!F22="oui",Planification!B22," ")</f>
        <v xml:space="preserve"> </v>
      </c>
      <c r="D24" s="91"/>
      <c r="E24" s="76"/>
      <c r="F24" s="92"/>
      <c r="I24" s="71" t="str">
        <f>IF(Planification!F22="Oui","Display","Hide")</f>
        <v>Hide</v>
      </c>
    </row>
    <row r="25" spans="2:9" ht="17.25" hidden="1" customHeight="1" x14ac:dyDescent="0.3">
      <c r="B25" s="53" t="s">
        <v>10</v>
      </c>
      <c r="C25" s="93" t="str">
        <f>IF(Planification!F23="oui",Planification!B23," ")</f>
        <v xml:space="preserve"> </v>
      </c>
      <c r="D25" s="94"/>
      <c r="E25" s="95"/>
      <c r="F25" s="96"/>
      <c r="I25" s="71" t="str">
        <f>IF(Planification!F23="Oui","Display","Hide")</f>
        <v>Hide</v>
      </c>
    </row>
    <row r="26" spans="2:9" s="70" customFormat="1" ht="20.100000000000001" hidden="1" customHeight="1" x14ac:dyDescent="0.25">
      <c r="B26" s="135" t="str">
        <f>Planification!B24</f>
        <v xml:space="preserve">Relation avec l’auditeur indépendant </v>
      </c>
      <c r="C26" s="135"/>
      <c r="D26" s="135"/>
      <c r="E26" s="135"/>
      <c r="F26" s="135"/>
      <c r="I26" s="114" t="str">
        <f>IF(I27="Display","Display",IF(I28="Display","Display",IF(I29="Display","Display",IF(I30="Display","Display",IF(I31="Display","Display",IF(I32="Display","Display",IF(I33="Display","Display",IF(I34="Display","Display",IF(I35="Display","Display",IF(I36="Display","Display",IF(I37="Display","Display",IF(I38="Display","Display",IF(I39="Display","Display",IF(I40="Display","Display",IF(I41="Display","Display",IF(I42="Display","Display",IF(I43="Display","Display",IF(I44="Display","Display",IF(I45="Display","Display","Hide")))))))))))))))))))</f>
        <v>Hide</v>
      </c>
    </row>
    <row r="27" spans="2:9" ht="17.25" hidden="1" customHeight="1" x14ac:dyDescent="0.3">
      <c r="B27" s="54" t="s">
        <v>10</v>
      </c>
      <c r="C27" s="73" t="str">
        <f>IF(Planification!F25="oui",Planification!B25," ")</f>
        <v xml:space="preserve"> </v>
      </c>
      <c r="D27" s="89"/>
      <c r="E27" s="74"/>
      <c r="F27" s="90"/>
      <c r="I27" s="71" t="str">
        <f>IF(Planification!F25="Oui","Display","Hide")</f>
        <v>Hide</v>
      </c>
    </row>
    <row r="28" spans="2:9" ht="34.200000000000003" hidden="1" customHeight="1" x14ac:dyDescent="0.3">
      <c r="B28" s="52" t="s">
        <v>10</v>
      </c>
      <c r="C28" s="75" t="str">
        <f>IF(Planification!F26="oui",Planification!B26," ")</f>
        <v xml:space="preserve"> </v>
      </c>
      <c r="D28" s="91"/>
      <c r="E28" s="76"/>
      <c r="F28" s="92"/>
      <c r="I28" s="71" t="str">
        <f>IF(Planification!F26="Oui","Display","Hide")</f>
        <v>Hide</v>
      </c>
    </row>
    <row r="29" spans="2:9" ht="30" hidden="1" customHeight="1" x14ac:dyDescent="0.3">
      <c r="B29" s="52" t="s">
        <v>10</v>
      </c>
      <c r="C29" s="75" t="str">
        <f>IF(Planification!F27="oui",Planification!B27," ")</f>
        <v xml:space="preserve"> </v>
      </c>
      <c r="D29" s="91"/>
      <c r="E29" s="76"/>
      <c r="F29" s="92"/>
      <c r="I29" s="71" t="str">
        <f>IF(Planification!F27="Oui","Display","Hide")</f>
        <v>Hide</v>
      </c>
    </row>
    <row r="30" spans="2:9" ht="17.25" hidden="1" customHeight="1" x14ac:dyDescent="0.3">
      <c r="B30" s="52" t="s">
        <v>10</v>
      </c>
      <c r="C30" s="75" t="str">
        <f>IF(Planification!F28="oui",Planification!B28," ")</f>
        <v xml:space="preserve"> </v>
      </c>
      <c r="D30" s="91"/>
      <c r="E30" s="76"/>
      <c r="F30" s="92"/>
      <c r="I30" s="71" t="str">
        <f>IF(Planification!F28="Oui","Display","Hide")</f>
        <v>Hide</v>
      </c>
    </row>
    <row r="31" spans="2:9" ht="50.1" hidden="1" customHeight="1" x14ac:dyDescent="0.3">
      <c r="B31" s="52" t="s">
        <v>10</v>
      </c>
      <c r="C31" s="75" t="str">
        <f>IF(Planification!F29="oui",Planification!B29," ")</f>
        <v xml:space="preserve"> </v>
      </c>
      <c r="D31" s="91"/>
      <c r="E31" s="76"/>
      <c r="F31" s="92"/>
      <c r="I31" s="71" t="str">
        <f>IF(Planification!F29="Oui","Display","Hide")</f>
        <v>Hide</v>
      </c>
    </row>
    <row r="32" spans="2:9" ht="17.25" hidden="1" customHeight="1" x14ac:dyDescent="0.3">
      <c r="B32" s="52" t="s">
        <v>10</v>
      </c>
      <c r="C32" s="75" t="str">
        <f>IF(Planification!F30="oui",Planification!B30," ")</f>
        <v xml:space="preserve"> </v>
      </c>
      <c r="D32" s="91"/>
      <c r="E32" s="76"/>
      <c r="F32" s="92"/>
      <c r="I32" s="71" t="str">
        <f>IF(Planification!F30="Oui","Display","Hide")</f>
        <v>Hide</v>
      </c>
    </row>
    <row r="33" spans="2:9" ht="30" hidden="1" customHeight="1" x14ac:dyDescent="0.3">
      <c r="B33" s="52" t="s">
        <v>10</v>
      </c>
      <c r="C33" s="75" t="str">
        <f>IF(Planification!F31="oui",Planification!B31," ")</f>
        <v xml:space="preserve"> </v>
      </c>
      <c r="D33" s="91"/>
      <c r="E33" s="76"/>
      <c r="F33" s="92"/>
      <c r="I33" s="71" t="str">
        <f>IF(Planification!F31="Oui","Display","Hide")</f>
        <v>Hide</v>
      </c>
    </row>
    <row r="34" spans="2:9" ht="17.25" hidden="1" customHeight="1" x14ac:dyDescent="0.3">
      <c r="B34" s="52" t="s">
        <v>10</v>
      </c>
      <c r="C34" s="75" t="str">
        <f>IF(Planification!F32="oui",Planification!B32," ")</f>
        <v xml:space="preserve"> </v>
      </c>
      <c r="D34" s="91"/>
      <c r="E34" s="76"/>
      <c r="F34" s="92"/>
      <c r="I34" s="71" t="str">
        <f>IF(Planification!F32="Oui","Display","Hide")</f>
        <v>Hide</v>
      </c>
    </row>
    <row r="35" spans="2:9" ht="30" hidden="1" customHeight="1" x14ac:dyDescent="0.3">
      <c r="B35" s="52" t="s">
        <v>10</v>
      </c>
      <c r="C35" s="75" t="str">
        <f>IF(Planification!F33="oui",Planification!B33," ")</f>
        <v xml:space="preserve"> </v>
      </c>
      <c r="D35" s="91"/>
      <c r="E35" s="76"/>
      <c r="F35" s="92"/>
      <c r="I35" s="71" t="str">
        <f>IF(Planification!F33="Oui","Display","Hide")</f>
        <v>Hide</v>
      </c>
    </row>
    <row r="36" spans="2:9" ht="17.25" hidden="1" customHeight="1" x14ac:dyDescent="0.3">
      <c r="B36" s="40" t="s">
        <v>49</v>
      </c>
      <c r="C36" s="109" t="str">
        <f>IF(Planification!F33="oui",Planification!C34," ")</f>
        <v xml:space="preserve"> </v>
      </c>
      <c r="D36" s="91"/>
      <c r="E36" s="76"/>
      <c r="F36" s="92"/>
      <c r="I36" s="71" t="str">
        <f>IF(Planification!F33="Oui","Display","Hide")</f>
        <v>Hide</v>
      </c>
    </row>
    <row r="37" spans="2:9" ht="30" hidden="1" customHeight="1" x14ac:dyDescent="0.3">
      <c r="B37" s="40" t="s">
        <v>49</v>
      </c>
      <c r="C37" s="109" t="str">
        <f>IF(Planification!F33="oui",Planification!C35," ")</f>
        <v xml:space="preserve"> </v>
      </c>
      <c r="D37" s="91"/>
      <c r="E37" s="76"/>
      <c r="F37" s="92"/>
      <c r="I37" s="71" t="str">
        <f>IF(Planification!F33="Oui","Display","Hide")</f>
        <v>Hide</v>
      </c>
    </row>
    <row r="38" spans="2:9" ht="30" hidden="1" customHeight="1" x14ac:dyDescent="0.3">
      <c r="B38" s="40" t="s">
        <v>49</v>
      </c>
      <c r="C38" s="109" t="str">
        <f>IF(Planification!F33="oui",Planification!C36," ")</f>
        <v xml:space="preserve"> </v>
      </c>
      <c r="D38" s="91"/>
      <c r="E38" s="76"/>
      <c r="F38" s="92"/>
      <c r="I38" s="71" t="str">
        <f>IF(Planification!F33="Oui","Display","Hide")</f>
        <v>Hide</v>
      </c>
    </row>
    <row r="39" spans="2:9" ht="17.25" hidden="1" customHeight="1" x14ac:dyDescent="0.3">
      <c r="B39" s="52" t="s">
        <v>10</v>
      </c>
      <c r="C39" s="75" t="str">
        <f>IF(Planification!F37="oui",Planification!B37," ")</f>
        <v xml:space="preserve"> </v>
      </c>
      <c r="D39" s="91"/>
      <c r="E39" s="76"/>
      <c r="F39" s="92"/>
      <c r="I39" s="71" t="str">
        <f>IF(Planification!F37="Oui","Display","Hide")</f>
        <v>Hide</v>
      </c>
    </row>
    <row r="40" spans="2:9" ht="17.25" hidden="1" customHeight="1" x14ac:dyDescent="0.3">
      <c r="B40" s="52" t="s">
        <v>10</v>
      </c>
      <c r="C40" s="75" t="str">
        <f>IF(Planification!F38="oui",Planification!B38," ")</f>
        <v xml:space="preserve"> </v>
      </c>
      <c r="D40" s="91"/>
      <c r="E40" s="76"/>
      <c r="F40" s="92"/>
      <c r="I40" s="71" t="str">
        <f>IF(Planification!F38="Oui","Display","Hide")</f>
        <v>Hide</v>
      </c>
    </row>
    <row r="41" spans="2:9" ht="17.25" hidden="1" customHeight="1" x14ac:dyDescent="0.3">
      <c r="B41" s="52" t="s">
        <v>10</v>
      </c>
      <c r="C41" s="75" t="str">
        <f>IF(Planification!F39="oui",Planification!B39," ")</f>
        <v xml:space="preserve"> </v>
      </c>
      <c r="D41" s="91"/>
      <c r="E41" s="76"/>
      <c r="F41" s="92"/>
      <c r="I41" s="71" t="str">
        <f>IF(Planification!F39="Oui","Display","Hide")</f>
        <v>Hide</v>
      </c>
    </row>
    <row r="42" spans="2:9" ht="17.25" hidden="1" customHeight="1" x14ac:dyDescent="0.3">
      <c r="B42" s="52" t="s">
        <v>10</v>
      </c>
      <c r="C42" s="75" t="str">
        <f>IF(Planification!F40="oui",Planification!B40," ")</f>
        <v xml:space="preserve"> </v>
      </c>
      <c r="D42" s="91"/>
      <c r="E42" s="76"/>
      <c r="F42" s="92"/>
      <c r="I42" s="71" t="str">
        <f>IF(Planification!F40="Oui","Display","Hide")</f>
        <v>Hide</v>
      </c>
    </row>
    <row r="43" spans="2:9" ht="17.25" hidden="1" customHeight="1" x14ac:dyDescent="0.3">
      <c r="B43" s="40" t="s">
        <v>49</v>
      </c>
      <c r="C43" s="109" t="str">
        <f>IF(Planification!F40="oui",Planification!C41," ")</f>
        <v xml:space="preserve"> </v>
      </c>
      <c r="D43" s="91"/>
      <c r="E43" s="76"/>
      <c r="F43" s="92"/>
      <c r="I43" s="71" t="str">
        <f>IF(Planification!F40="Oui","Display","Hide")</f>
        <v>Hide</v>
      </c>
    </row>
    <row r="44" spans="2:9" ht="50.1" hidden="1" customHeight="1" x14ac:dyDescent="0.3">
      <c r="B44" s="40" t="s">
        <v>49</v>
      </c>
      <c r="C44" s="109" t="str">
        <f>IF(Planification!F40="oui",Planification!C42," ")</f>
        <v xml:space="preserve"> </v>
      </c>
      <c r="D44" s="91"/>
      <c r="E44" s="76"/>
      <c r="F44" s="92"/>
      <c r="I44" s="71" t="str">
        <f>IF(Planification!F40="Oui","Display","Hide")</f>
        <v>Hide</v>
      </c>
    </row>
    <row r="45" spans="2:9" ht="17.25" hidden="1" customHeight="1" x14ac:dyDescent="0.3">
      <c r="B45" s="41" t="s">
        <v>49</v>
      </c>
      <c r="C45" s="110" t="str">
        <f>IF(Planification!F40="oui",Planification!C43," ")</f>
        <v xml:space="preserve"> </v>
      </c>
      <c r="D45" s="94"/>
      <c r="E45" s="95"/>
      <c r="F45" s="96"/>
      <c r="I45" s="71" t="str">
        <f>IF(Planification!F40="Oui","Display","Hide")</f>
        <v>Hide</v>
      </c>
    </row>
    <row r="46" spans="2:9" s="70" customFormat="1" ht="20.100000000000001" hidden="1" customHeight="1" x14ac:dyDescent="0.25">
      <c r="B46" s="135" t="str">
        <f>Planification!B44</f>
        <v>Processus d’information financière et méthodes comptables</v>
      </c>
      <c r="C46" s="135"/>
      <c r="D46" s="135"/>
      <c r="E46" s="135"/>
      <c r="F46" s="135"/>
      <c r="I46" s="114" t="str">
        <f>IF(I47="Display","Display",IF(I48="Display","Display",IF(I49="Display","Display",IF(I50="Display","Display",IF(I51="Display","Display",IF(I52="Display","Display",IF(I53="Display","Display",IF(I54="Display","Display","Hide"))))))))</f>
        <v>Hide</v>
      </c>
    </row>
    <row r="47" spans="2:9" ht="50.1" hidden="1" customHeight="1" x14ac:dyDescent="0.3">
      <c r="B47" s="55" t="s">
        <v>10</v>
      </c>
      <c r="C47" s="97" t="str">
        <f>IF(Planification!F45="oui",Planification!B45," ")</f>
        <v xml:space="preserve"> </v>
      </c>
      <c r="D47" s="98"/>
      <c r="E47" s="99"/>
      <c r="F47" s="100"/>
      <c r="I47" s="71" t="str">
        <f>IF(Planification!F45="Oui","Display","Hide")</f>
        <v>Hide</v>
      </c>
    </row>
    <row r="48" spans="2:9" ht="30" hidden="1" customHeight="1" x14ac:dyDescent="0.3">
      <c r="B48" s="56" t="s">
        <v>10</v>
      </c>
      <c r="C48" s="101" t="str">
        <f>IF(Planification!F46="oui",Planification!B46," ")</f>
        <v xml:space="preserve"> </v>
      </c>
      <c r="D48" s="102"/>
      <c r="E48" s="103"/>
      <c r="F48" s="104"/>
      <c r="I48" s="71" t="str">
        <f>IF(Planification!F46="Oui","Display","Hide")</f>
        <v>Hide</v>
      </c>
    </row>
    <row r="49" spans="2:9" ht="50.1" hidden="1" customHeight="1" x14ac:dyDescent="0.3">
      <c r="B49" s="56" t="s">
        <v>10</v>
      </c>
      <c r="C49" s="101" t="str">
        <f>IF(Planification!F47="oui",Planification!B47," ")</f>
        <v xml:space="preserve"> </v>
      </c>
      <c r="D49" s="102"/>
      <c r="E49" s="103"/>
      <c r="F49" s="104"/>
      <c r="I49" s="71" t="str">
        <f>IF(Planification!F47="Oui","Display","Hide")</f>
        <v>Hide</v>
      </c>
    </row>
    <row r="50" spans="2:9" ht="30" hidden="1" customHeight="1" x14ac:dyDescent="0.3">
      <c r="B50" s="56" t="s">
        <v>10</v>
      </c>
      <c r="C50" s="101" t="str">
        <f>IF(Planification!F48="oui",Planification!B48," ")</f>
        <v xml:space="preserve"> </v>
      </c>
      <c r="D50" s="102"/>
      <c r="E50" s="103"/>
      <c r="F50" s="104"/>
      <c r="I50" s="71" t="str">
        <f>IF(Planification!F48="Oui","Display","Hide")</f>
        <v>Hide</v>
      </c>
    </row>
    <row r="51" spans="2:9" ht="30" hidden="1" customHeight="1" x14ac:dyDescent="0.3">
      <c r="B51" s="56" t="s">
        <v>10</v>
      </c>
      <c r="C51" s="101" t="str">
        <f>IF(Planification!F49="oui",Planification!B49," ")</f>
        <v xml:space="preserve"> </v>
      </c>
      <c r="D51" s="102"/>
      <c r="E51" s="103"/>
      <c r="F51" s="104"/>
      <c r="I51" s="71" t="str">
        <f>IF(Planification!F49="Oui","Display","Hide")</f>
        <v>Hide</v>
      </c>
    </row>
    <row r="52" spans="2:9" ht="17.25" hidden="1" customHeight="1" x14ac:dyDescent="0.3">
      <c r="B52" s="56" t="s">
        <v>10</v>
      </c>
      <c r="C52" s="101" t="str">
        <f>IF(Planification!F50="oui",Planification!B50," ")</f>
        <v xml:space="preserve"> </v>
      </c>
      <c r="D52" s="102"/>
      <c r="E52" s="103"/>
      <c r="F52" s="104"/>
      <c r="I52" s="71" t="str">
        <f>IF(Planification!F50="Oui","Display","Hide")</f>
        <v>Hide</v>
      </c>
    </row>
    <row r="53" spans="2:9" ht="51" hidden="1" customHeight="1" x14ac:dyDescent="0.3">
      <c r="B53" s="56" t="s">
        <v>10</v>
      </c>
      <c r="C53" s="101" t="str">
        <f>IF(Planification!F51="oui",Planification!B51," ")</f>
        <v xml:space="preserve"> </v>
      </c>
      <c r="D53" s="102"/>
      <c r="E53" s="103"/>
      <c r="F53" s="104"/>
      <c r="I53" s="71" t="str">
        <f>IF(Planification!F51="Oui","Display","Hide")</f>
        <v>Hide</v>
      </c>
    </row>
    <row r="54" spans="2:9" ht="30" hidden="1" customHeight="1" x14ac:dyDescent="0.3">
      <c r="B54" s="57" t="s">
        <v>10</v>
      </c>
      <c r="C54" s="105" t="str">
        <f>IF(Planification!F52="oui",Planification!B52," ")</f>
        <v xml:space="preserve"> </v>
      </c>
      <c r="D54" s="106"/>
      <c r="E54" s="107"/>
      <c r="F54" s="108"/>
      <c r="I54" s="71" t="str">
        <f>IF(Planification!F52="Oui","Display","Hide")</f>
        <v>Hide</v>
      </c>
    </row>
    <row r="55" spans="2:9" s="70" customFormat="1" ht="20.100000000000001" hidden="1" customHeight="1" x14ac:dyDescent="0.25">
      <c r="B55" s="135" t="str">
        <f>Planification!B53</f>
        <v>Activités d’audit interne</v>
      </c>
      <c r="C55" s="135"/>
      <c r="D55" s="135"/>
      <c r="E55" s="135"/>
      <c r="F55" s="135"/>
      <c r="I55" s="114" t="str">
        <f>IF(I56="Display","Display",IF(I57="Display","Display",IF(I58="Display","Display",IF(I59="Display","Display",IF(I60="Display","Display",IF(I61="Display","Display","Hide"))))))</f>
        <v>Hide</v>
      </c>
    </row>
    <row r="56" spans="2:9" ht="17.25" hidden="1" customHeight="1" x14ac:dyDescent="0.3">
      <c r="B56" s="58" t="s">
        <v>10</v>
      </c>
      <c r="C56" s="73" t="str">
        <f>IF(Planification!F54="oui",Planification!B54," ")</f>
        <v xml:space="preserve"> </v>
      </c>
      <c r="D56" s="89"/>
      <c r="E56" s="74"/>
      <c r="F56" s="90"/>
      <c r="I56" s="71" t="str">
        <f>IF(Planification!F54="Oui","Display","Hide")</f>
        <v>Hide</v>
      </c>
    </row>
    <row r="57" spans="2:9" ht="17.25" hidden="1" customHeight="1" x14ac:dyDescent="0.3">
      <c r="B57" s="59" t="s">
        <v>10</v>
      </c>
      <c r="C57" s="75" t="str">
        <f>IF(Planification!F55="oui",Planification!B55," ")</f>
        <v xml:space="preserve"> </v>
      </c>
      <c r="D57" s="91"/>
      <c r="E57" s="76"/>
      <c r="F57" s="92"/>
      <c r="I57" s="71" t="str">
        <f>IF(Planification!F55="Oui","Display","Hide")</f>
        <v>Hide</v>
      </c>
    </row>
    <row r="58" spans="2:9" ht="30" hidden="1" customHeight="1" x14ac:dyDescent="0.3">
      <c r="B58" s="59" t="s">
        <v>10</v>
      </c>
      <c r="C58" s="75" t="str">
        <f>IF(Planification!F56="oui",Planification!B56," ")</f>
        <v xml:space="preserve"> </v>
      </c>
      <c r="D58" s="91"/>
      <c r="E58" s="76"/>
      <c r="F58" s="92"/>
      <c r="I58" s="71" t="str">
        <f>IF(Planification!F56="Oui","Display","Hide")</f>
        <v>Hide</v>
      </c>
    </row>
    <row r="59" spans="2:9" ht="17.25" hidden="1" customHeight="1" x14ac:dyDescent="0.3">
      <c r="B59" s="59" t="s">
        <v>10</v>
      </c>
      <c r="C59" s="75" t="str">
        <f>IF(Planification!F57="oui",Planification!B57," ")</f>
        <v xml:space="preserve"> </v>
      </c>
      <c r="D59" s="91"/>
      <c r="E59" s="76"/>
      <c r="F59" s="92"/>
      <c r="I59" s="71" t="str">
        <f>IF(Planification!F57="Oui","Display","Hide")</f>
        <v>Hide</v>
      </c>
    </row>
    <row r="60" spans="2:9" ht="17.25" hidden="1" customHeight="1" x14ac:dyDescent="0.3">
      <c r="B60" s="59" t="s">
        <v>10</v>
      </c>
      <c r="C60" s="75" t="str">
        <f>IF(Planification!F58="oui",Planification!B58," ")</f>
        <v xml:space="preserve"> </v>
      </c>
      <c r="D60" s="91"/>
      <c r="E60" s="76"/>
      <c r="F60" s="92"/>
      <c r="I60" s="71" t="str">
        <f>IF(Planification!F58="Oui","Display","Hide")</f>
        <v>Hide</v>
      </c>
    </row>
    <row r="61" spans="2:9" ht="17.25" hidden="1" customHeight="1" x14ac:dyDescent="0.3">
      <c r="B61" s="60" t="s">
        <v>10</v>
      </c>
      <c r="C61" s="93" t="str">
        <f>IF(Planification!F59="oui",Planification!B59," ")</f>
        <v xml:space="preserve"> </v>
      </c>
      <c r="D61" s="94"/>
      <c r="E61" s="95"/>
      <c r="F61" s="96"/>
      <c r="I61" s="71" t="str">
        <f>IF(Planification!F59="Oui","Display","Hide")</f>
        <v>Hide</v>
      </c>
    </row>
    <row r="62" spans="2:9" s="70" customFormat="1" ht="20.100000000000001" hidden="1" customHeight="1" x14ac:dyDescent="0.25">
      <c r="B62" s="135" t="str">
        <f>Planification!B60</f>
        <v xml:space="preserve">Conformité aux règles déontologiques et textes légaux et gestion des risques </v>
      </c>
      <c r="C62" s="135"/>
      <c r="D62" s="135"/>
      <c r="E62" s="135"/>
      <c r="F62" s="135"/>
      <c r="I62" s="114" t="str">
        <f>IF(I63="Display","Display",IF(I64="Display","Display",IF(I65="Display","Display",IF(I66="Display","Display","Hide"))))</f>
        <v>Hide</v>
      </c>
    </row>
    <row r="63" spans="2:9" ht="30" hidden="1" customHeight="1" x14ac:dyDescent="0.3">
      <c r="B63" s="61" t="s">
        <v>10</v>
      </c>
      <c r="C63" s="77" t="str">
        <f>IF(Planification!F61="oui",Planification!B61," ")</f>
        <v xml:space="preserve"> </v>
      </c>
      <c r="D63" s="78"/>
      <c r="E63" s="79"/>
      <c r="F63" s="80"/>
      <c r="I63" s="71" t="str">
        <f>IF(Planification!F61="Oui","Display","Hide")</f>
        <v>Hide</v>
      </c>
    </row>
    <row r="64" spans="2:9" ht="17.25" hidden="1" customHeight="1" x14ac:dyDescent="0.3">
      <c r="B64" s="62" t="s">
        <v>10</v>
      </c>
      <c r="C64" s="81" t="str">
        <f>IF(Planification!F62="oui",Planification!B62," ")</f>
        <v xml:space="preserve"> </v>
      </c>
      <c r="D64" s="82"/>
      <c r="E64" s="83"/>
      <c r="F64" s="84"/>
      <c r="I64" s="71" t="str">
        <f>IF(Planification!F62="Oui","Display","Hide")</f>
        <v>Hide</v>
      </c>
    </row>
    <row r="65" spans="2:9" ht="30" hidden="1" customHeight="1" x14ac:dyDescent="0.3">
      <c r="B65" s="62" t="s">
        <v>10</v>
      </c>
      <c r="C65" s="81" t="str">
        <f>IF(Planification!F63="oui",Planification!B63," ")</f>
        <v xml:space="preserve"> </v>
      </c>
      <c r="D65" s="82"/>
      <c r="E65" s="83"/>
      <c r="F65" s="84"/>
      <c r="I65" s="71" t="str">
        <f>IF(Planification!F63="Oui","Display","Hide")</f>
        <v>Hide</v>
      </c>
    </row>
    <row r="66" spans="2:9" ht="30" hidden="1" customHeight="1" x14ac:dyDescent="0.3">
      <c r="B66" s="63" t="s">
        <v>10</v>
      </c>
      <c r="C66" s="85" t="str">
        <f>IF(Planification!F64="oui",Planification!B64," ")</f>
        <v xml:space="preserve"> </v>
      </c>
      <c r="D66" s="86"/>
      <c r="E66" s="87"/>
      <c r="F66" s="88"/>
      <c r="I66" s="71" t="str">
        <f>IF(Planification!F64="Oui","Display","Hide")</f>
        <v>Hide</v>
      </c>
    </row>
    <row r="67" spans="2:9" s="70" customFormat="1" ht="20.100000000000001" hidden="1" customHeight="1" x14ac:dyDescent="0.25">
      <c r="B67" s="135" t="str">
        <f>Planification!B65</f>
        <v>Autres responsabilités</v>
      </c>
      <c r="C67" s="135"/>
      <c r="D67" s="135"/>
      <c r="E67" s="135"/>
      <c r="F67" s="135"/>
      <c r="I67" s="114" t="str">
        <f>IF(I68="Display","Display",IF(I69="Display","Display",IF(I70="Display","Display",IF(I71="Display","Display",IF(I72="Display","Display","Hide")))))</f>
        <v>Hide</v>
      </c>
    </row>
    <row r="68" spans="2:9" ht="17.25" hidden="1" customHeight="1" x14ac:dyDescent="0.3">
      <c r="B68" s="61" t="s">
        <v>10</v>
      </c>
      <c r="C68" s="77" t="str">
        <f>IF(Planification!F66="oui",Planification!B66," ")</f>
        <v xml:space="preserve"> </v>
      </c>
      <c r="D68" s="78"/>
      <c r="E68" s="79"/>
      <c r="F68" s="80"/>
      <c r="I68" s="71" t="str">
        <f>IF(Planification!F66="Oui","Display","Hide")</f>
        <v>Hide</v>
      </c>
    </row>
    <row r="69" spans="2:9" ht="17.25" hidden="1" customHeight="1" x14ac:dyDescent="0.3">
      <c r="B69" s="61" t="s">
        <v>10</v>
      </c>
      <c r="C69" s="77" t="str">
        <f>IF(Planification!F67="oui",Planification!B67," ")</f>
        <v xml:space="preserve"> </v>
      </c>
      <c r="D69" s="78"/>
      <c r="E69" s="79"/>
      <c r="F69" s="80"/>
      <c r="I69" s="71" t="str">
        <f>IF(Planification!F67="Oui","Display","Hide")</f>
        <v>Hide</v>
      </c>
    </row>
    <row r="70" spans="2:9" ht="30" hidden="1" customHeight="1" x14ac:dyDescent="0.3">
      <c r="B70" s="62" t="s">
        <v>10</v>
      </c>
      <c r="C70" s="81" t="str">
        <f>IF(Planification!F68="oui",Planification!B68," ")</f>
        <v xml:space="preserve"> </v>
      </c>
      <c r="D70" s="82"/>
      <c r="E70" s="83"/>
      <c r="F70" s="84"/>
      <c r="I70" s="71" t="str">
        <f>IF(Planification!F68="Oui","Display","Hide")</f>
        <v>Hide</v>
      </c>
    </row>
    <row r="71" spans="2:9" ht="17.25" hidden="1" customHeight="1" x14ac:dyDescent="0.3">
      <c r="B71" s="62" t="s">
        <v>10</v>
      </c>
      <c r="C71" s="81" t="str">
        <f>IF(Planification!F69="oui",Planification!B69," ")</f>
        <v xml:space="preserve"> </v>
      </c>
      <c r="D71" s="82"/>
      <c r="E71" s="83"/>
      <c r="F71" s="84"/>
      <c r="I71" s="71" t="str">
        <f>IF(Planification!F69="Oui","Display","Hide")</f>
        <v>Hide</v>
      </c>
    </row>
    <row r="72" spans="2:9" ht="17.25" hidden="1" customHeight="1" x14ac:dyDescent="0.3">
      <c r="B72" s="62" t="s">
        <v>10</v>
      </c>
      <c r="C72" s="81" t="str">
        <f>IF(Planification!F70="oui",Planification!B70," ")</f>
        <v xml:space="preserve"> </v>
      </c>
      <c r="D72" s="82"/>
      <c r="E72" s="83"/>
      <c r="F72" s="84"/>
      <c r="I72" s="71" t="str">
        <f>IF(Planification!F70="Oui","Display","Hide")</f>
        <v>Hide</v>
      </c>
    </row>
  </sheetData>
  <autoFilter ref="I7:I72" xr:uid="{7E7DF44A-8C93-413D-9BC5-BAF6B463CC7E}">
    <filterColumn colId="0">
      <filters>
        <filter val="Display"/>
      </filters>
    </filterColumn>
  </autoFilter>
  <mergeCells count="11">
    <mergeCell ref="B67:F67"/>
    <mergeCell ref="B8:F8"/>
    <mergeCell ref="B18:F18"/>
    <mergeCell ref="B26:F26"/>
    <mergeCell ref="H4:J4"/>
    <mergeCell ref="B46:F46"/>
    <mergeCell ref="B55:F55"/>
    <mergeCell ref="B62:F62"/>
    <mergeCell ref="B4:F4"/>
    <mergeCell ref="B5:F5"/>
    <mergeCell ref="B7:C7"/>
  </mergeCells>
  <pageMargins left="0.75" right="0.75" top="1" bottom="1" header="0.5" footer="0.5"/>
  <pageSetup scale="85" fitToHeight="10" orientation="landscape" r:id="rId1"/>
  <headerFooter alignWithMargins="0">
    <oddFooter>&amp;C&amp;"Verdana,Regular"&amp;9Page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ate xmlns="4a6966a3-f3b3-4d4b-9628-beeb71d0d9fc">2020-09-30T04:00:00+00:00</Date>
  </documentManagement>
</p:properties>
</file>

<file path=customXml/item2.xml><?xml version="1.0" encoding="utf-8"?>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8A2F1D548CB345A3F68E28D3269E91" ma:contentTypeVersion="14" ma:contentTypeDescription="Create a new document." ma:contentTypeScope="" ma:versionID="2659c656bf66b3e9b8bfa94aac6024d8">
  <xsd:schema xmlns:xsd="http://www.w3.org/2001/XMLSchema" xmlns:xs="http://www.w3.org/2001/XMLSchema" xmlns:p="http://schemas.microsoft.com/office/2006/metadata/properties" xmlns:ns2="5b48fa31-d83c-45f4-a3ed-f9ced1b0efe0" xmlns:ns3="4a6966a3-f3b3-4d4b-9628-beeb71d0d9fc" targetNamespace="http://schemas.microsoft.com/office/2006/metadata/properties" ma:root="true" ma:fieldsID="c136d0b3da2149f39ea98ed6539bf7f9" ns2:_="" ns3:_="">
    <xsd:import namespace="5b48fa31-d83c-45f4-a3ed-f9ced1b0efe0"/>
    <xsd:import namespace="4a6966a3-f3b3-4d4b-9628-beeb71d0d9f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48fa31-d83c-45f4-a3ed-f9ced1b0efe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6966a3-f3b3-4d4b-9628-beeb71d0d9f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5D57D0-C061-4FC1-ACDE-D40375DFA0F5}">
  <ds:schemaRefs>
    <ds:schemaRef ds:uri="http://schemas.microsoft.com/office/2006/documentManagement/types"/>
    <ds:schemaRef ds:uri="http://purl.org/dc/terms/"/>
    <ds:schemaRef ds:uri="http://schemas.microsoft.com/office/2006/metadata/properties"/>
    <ds:schemaRef ds:uri="http://schemas.microsoft.com/office/infopath/2007/PartnerControls"/>
    <ds:schemaRef ds:uri="5b48fa31-d83c-45f4-a3ed-f9ced1b0efe0"/>
    <ds:schemaRef ds:uri="http://purl.org/dc/dcmitype/"/>
    <ds:schemaRef ds:uri="http://purl.org/dc/elements/1.1/"/>
    <ds:schemaRef ds:uri="4a6966a3-f3b3-4d4b-9628-beeb71d0d9fc"/>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FD7FA7F-4B5A-44A3-9F0E-7D92EF2BF1EE}">
  <ds:schemaRefs>
    <ds:schemaRef ds:uri="http://schemas.microsoft.com/sharepoint/v3/contenttype/forms"/>
  </ds:schemaRefs>
</ds:datastoreItem>
</file>

<file path=customXml/itemProps3.xml><?xml version="1.0" encoding="utf-8"?>
<ds:datastoreItem xmlns:ds="http://schemas.openxmlformats.org/officeDocument/2006/customXml" ds:itemID="{88508B6E-AD29-441A-8ACB-BF3B0DB5A3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48fa31-d83c-45f4-a3ed-f9ced1b0efe0"/>
    <ds:schemaRef ds:uri="4a6966a3-f3b3-4d4b-9628-beeb71d0d9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Planification</vt:lpstr>
      <vt:lpstr>Agenda</vt:lpstr>
      <vt:lpstr>Agenda!Print_Area</vt:lpstr>
      <vt:lpstr>Planification!Print_Area</vt:lpstr>
      <vt:lpstr>Agenda!Print_Titles</vt:lpstr>
      <vt:lpstr>Planification!Print_Titles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Outil d’établissement de l’ordre du jour du comité d’audit</dc:title>
  <dc:subject/>
  <dc:creator>Deloitte LLP</dc:creator>
  <cp:keywords/>
  <dc:description/>
  <cp:lastModifiedBy>Rassart, Chantal</cp:lastModifiedBy>
  <cp:lastPrinted>2009-11-09T16:35:05Z</cp:lastPrinted>
  <dcterms:created xsi:type="dcterms:W3CDTF">2003-01-03T23:57:34Z</dcterms:created>
  <dcterms:modified xsi:type="dcterms:W3CDTF">2020-10-25T19:54:17Z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0x010100028A2F1D548CB345A3F68E28D3269E91</vt:lpwstr>
  </property>
  <property fmtid="{D5CDD505-2E9C-101B-9397-08002B2CF9AE}" pid="3" name="Order">
    <vt:r8>7300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